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030" tabRatio="848" activeTab="1"/>
  </bookViews>
  <sheets>
    <sheet name="Tablica 1" sheetId="8" r:id="rId1"/>
    <sheet name="Grafikon 1" sheetId="4" r:id="rId2"/>
    <sheet name="Grafikon 2" sheetId="6" r:id="rId3"/>
    <sheet name="Tablica 2" sheetId="5" r:id="rId4"/>
  </sheets>
  <definedNames>
    <definedName name="page\x2dtotal">#REF!</definedName>
    <definedName name="page\x2dtotal\x2dmaster0">#REF!</definedName>
    <definedName name="PODACI" localSheetId="0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<sst xmlns="http://schemas.openxmlformats.org/spreadsheetml/2006/main" count="83" uniqueCount="59">
  <si>
    <t>Mikro</t>
  </si>
  <si>
    <t>Mali</t>
  </si>
  <si>
    <t>Veliki</t>
  </si>
  <si>
    <t>Broj poduzetnika</t>
  </si>
  <si>
    <t>Ukupni prihodi</t>
  </si>
  <si>
    <t>Ukupni rashodi</t>
  </si>
  <si>
    <t>Dobit razdoblja</t>
  </si>
  <si>
    <t>Gubitak razdoblja</t>
  </si>
  <si>
    <t>Veličina</t>
  </si>
  <si>
    <t>Opis</t>
  </si>
  <si>
    <t>Srednji</t>
  </si>
  <si>
    <t>Prosječna mjesečna neto plaća</t>
  </si>
  <si>
    <t>RH</t>
  </si>
  <si>
    <t>OIB</t>
  </si>
  <si>
    <t>Naziv</t>
  </si>
  <si>
    <t>(u tisućama kuna)</t>
  </si>
  <si>
    <t>Udio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</si>
  <si>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</si>
  <si>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</si>
  <si>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</si>
  <si>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</si>
  <si>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PLIVA HRVATSKA d.o.o.</t>
  </si>
  <si>
    <t>SUPER SPORT d.o.o.</t>
  </si>
  <si>
    <t>HRVATSKI TELEKOM d.d.</t>
  </si>
  <si>
    <t>01606227035</t>
  </si>
  <si>
    <t>CERVESIA ZAGREB d.o.o.</t>
  </si>
  <si>
    <t>EMMA GAMMA ADRIATIC d.o.o.</t>
  </si>
  <si>
    <t>ENERGIA NATURALIS d.o.o.</t>
  </si>
  <si>
    <t>Izvor: Fina, Registar godišnjih financijskih izvještaja</t>
  </si>
  <si>
    <t>(iznosi u tisućama kuna)</t>
  </si>
  <si>
    <t>Broj zaposlenih</t>
  </si>
  <si>
    <t>Ukupno</t>
  </si>
  <si>
    <t>Konsolidirani financijski rezultat – dobit ili gubitak razdoblja</t>
  </si>
  <si>
    <t>Bruto investicije samo u novu dugotrajnu imovinu</t>
  </si>
  <si>
    <t>Prosječna mjesečna neto plaća u kunama</t>
  </si>
  <si>
    <t>-</t>
  </si>
  <si>
    <t>Indeksi 2020. godina =100,0</t>
  </si>
  <si>
    <t>Tablica 1. Financijski rezultati poslovanja poduzetnika Hrvatske u 2021. godini po veličini poduzetnika</t>
  </si>
  <si>
    <t xml:space="preserve">Grafikon 1. Prosječna mjesečna neto plaća obračunata zaposlenima kod poduzetnika u 2021. godini </t>
  </si>
  <si>
    <t>Grafikon 2. Udio poduzetnika u ukupnom broju poduzetnika i ukupnim prihodima svih poduzetnika u RH u 2021. godini - prema veličini poduzetnika</t>
  </si>
  <si>
    <t>Udio uk. prihoda velikih poduzetnika u uk. prihodima svih poduzetnika RH</t>
  </si>
  <si>
    <t>Udio uk. prihoda srednjih poduzetnika u uk. prihodima svih poduzetnika RH</t>
  </si>
  <si>
    <t>Udio uk. priihoda malih poduzetnika u uk. prihodima svih poduzetnika RH</t>
  </si>
  <si>
    <t>Udio uk. prihoda mikro poduzetnika u uk. prihodima svih poduzetnika RH</t>
  </si>
  <si>
    <t>Tablica 2. Rang lista TOP 5 poduzetnika po dobiti razdoblja prema veličini poduzetnika u 2021. godini</t>
  </si>
  <si>
    <t>HEP d.d.</t>
  </si>
  <si>
    <t>INA d.d.</t>
  </si>
  <si>
    <t>AMPLITUDO d.d.</t>
  </si>
  <si>
    <t>BLITZ d.o.o.</t>
  </si>
  <si>
    <t>CENTRICE ZAGREB d.o.o.</t>
  </si>
  <si>
    <t>HT HOLDING d.o.o.</t>
  </si>
  <si>
    <t>SUPERNOVA BUZIN d.o.o.</t>
  </si>
  <si>
    <t>CIGLANE NEKRETNINE d.o.o.</t>
  </si>
  <si>
    <t>ULJANIK BRODOGRADILIŠTE d.d. u stečaju</t>
  </si>
  <si>
    <t>CENTAR BUNDEK d.o.o. u stečaju</t>
  </si>
  <si>
    <t>BELVEDERE d.d. u stečaju</t>
  </si>
  <si>
    <t>OMS-UPRAVLJANJE d.o.o.</t>
  </si>
  <si>
    <t>ENERGETSKI PARK KORLAT d.o.o.</t>
  </si>
  <si>
    <t>SNH ALFA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</si>
</sst>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0.0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1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</cellStyleXfs>
  <cellXfs count="76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3" fontId="0" fillId="0" borderId="0" xfId="0" applyNumberFormat="1"/>
    <xf numFmtId="165" fontId="3" fillId="0" borderId="0" xfId="1" applyNumberFormat="1" applyAlignment="1">
      <alignment horizontal="left"/>
    </xf>
    <xf numFmtId="0" fontId="0" fillId="0" borderId="0" xfId="0"/>
    <xf numFmtId="0" fontId="2" fillId="0" borderId="0" xfId="7"/>
    <xf numFmtId="166" fontId="2" fillId="0" borderId="0" xfId="7" applyNumberFormat="1"/>
    <xf numFmtId="166" fontId="8" fillId="0" borderId="0" xfId="7" applyNumberFormat="1" applyFont="1"/>
    <xf numFmtId="0" fontId="10" fillId="5" borderId="2" xfId="7" applyFont="1" applyFill="1" applyBorder="1" applyAlignment="1">
      <alignment horizontal="center" vertical="center" wrapText="1"/>
    </xf>
    <xf numFmtId="0" fontId="2" fillId="4" borderId="3" xfId="7" applyFill="1" applyBorder="1"/>
    <xf numFmtId="166" fontId="2" fillId="4" borderId="3" xfId="7" applyNumberFormat="1" applyFill="1" applyBorder="1"/>
    <xf numFmtId="0" fontId="11" fillId="4" borderId="3" xfId="7" applyFont="1" applyFill="1" applyBorder="1"/>
    <xf numFmtId="0" fontId="13" fillId="0" borderId="0" xfId="0" applyFont="1"/>
    <xf numFmtId="0" fontId="14" fillId="0" borderId="0" xfId="1" applyFont="1"/>
    <xf numFmtId="0" fontId="7" fillId="0" borderId="0" xfId="1" applyFont="1"/>
    <xf numFmtId="0" fontId="15" fillId="0" borderId="0" xfId="1" applyFont="1"/>
    <xf numFmtId="0" fontId="16" fillId="0" borderId="0" xfId="7" applyFont="1"/>
    <xf numFmtId="0" fontId="11" fillId="6" borderId="1" xfId="7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6" fillId="0" borderId="0" xfId="0" applyFont="1"/>
    <xf numFmtId="0" fontId="21" fillId="0" borderId="0" xfId="0" applyFont="1"/>
    <xf numFmtId="0" fontId="19" fillId="0" borderId="0" xfId="0" applyFont="1"/>
    <xf numFmtId="166" fontId="9" fillId="7" borderId="1" xfId="7" applyNumberFormat="1" applyFont="1" applyFill="1" applyBorder="1" applyAlignment="1">
      <alignment horizontal="center" vertical="center"/>
    </xf>
    <xf numFmtId="166" fontId="9" fillId="7" borderId="0" xfId="7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indent="8"/>
    </xf>
    <xf numFmtId="0" fontId="8" fillId="0" borderId="0" xfId="0" applyFont="1"/>
    <xf numFmtId="0" fontId="23" fillId="0" borderId="6" xfId="0" applyFont="1" applyBorder="1" applyAlignment="1">
      <alignment horizontal="justify" vertical="center" wrapText="1"/>
    </xf>
    <xf numFmtId="3" fontId="24" fillId="4" borderId="6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166" fontId="8" fillId="0" borderId="0" xfId="0" applyNumberFormat="1" applyFont="1"/>
    <xf numFmtId="3" fontId="28" fillId="4" borderId="6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/>
    </xf>
    <xf numFmtId="0" fontId="22" fillId="0" borderId="6" xfId="0" applyFont="1" applyBorder="1" applyAlignment="1">
      <alignment horizontal="left" vertical="center" wrapText="1"/>
    </xf>
    <xf numFmtId="3" fontId="29" fillId="4" borderId="6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167" fontId="24" fillId="4" borderId="6" xfId="0" applyNumberFormat="1" applyFont="1" applyFill="1" applyBorder="1" applyAlignment="1">
      <alignment horizontal="right" vertical="center"/>
    </xf>
    <xf numFmtId="167" fontId="8" fillId="0" borderId="0" xfId="0" applyNumberFormat="1" applyFont="1"/>
    <xf numFmtId="165" fontId="8" fillId="0" borderId="0" xfId="0" applyNumberFormat="1" applyFont="1"/>
    <xf numFmtId="167" fontId="29" fillId="4" borderId="6" xfId="0" applyNumberFormat="1" applyFont="1" applyFill="1" applyBorder="1" applyAlignment="1">
      <alignment horizontal="right" vertical="center"/>
    </xf>
    <xf numFmtId="167" fontId="24" fillId="0" borderId="6" xfId="0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6" fillId="8" borderId="2" xfId="0" applyFont="1" applyFill="1" applyBorder="1" applyAlignment="1">
      <alignment horizontal="center" vertical="center" wrapText="1"/>
    </xf>
    <xf numFmtId="0" fontId="31" fillId="8" borderId="1" xfId="1" applyFont="1" applyFill="1" applyBorder="1" applyAlignment="1">
      <alignment horizontal="center" vertical="center"/>
    </xf>
    <xf numFmtId="0" fontId="31" fillId="8" borderId="1" xfId="1" applyFont="1" applyFill="1" applyBorder="1" applyAlignment="1">
      <alignment horizontal="center" vertical="center" wrapText="1"/>
    </xf>
    <xf numFmtId="0" fontId="31" fillId="8" borderId="1" xfId="2" applyFont="1" applyFill="1" applyBorder="1" applyAlignment="1">
      <alignment horizontal="left" vertical="center"/>
    </xf>
    <xf numFmtId="3" fontId="31" fillId="8" borderId="1" xfId="2" applyNumberFormat="1" applyFont="1" applyFill="1" applyBorder="1" applyAlignment="1">
      <alignment horizontal="center" vertical="center"/>
    </xf>
    <xf numFmtId="0" fontId="32" fillId="0" borderId="8" xfId="2" applyFont="1" applyFill="1" applyBorder="1"/>
    <xf numFmtId="3" fontId="32" fillId="0" borderId="8" xfId="2" applyNumberFormat="1" applyFont="1" applyBorder="1" applyAlignment="1">
      <alignment horizontal="center"/>
    </xf>
    <xf numFmtId="0" fontId="32" fillId="0" borderId="6" xfId="2" applyFont="1" applyFill="1" applyBorder="1"/>
    <xf numFmtId="3" fontId="32" fillId="0" borderId="6" xfId="2" applyNumberFormat="1" applyFont="1" applyBorder="1" applyAlignment="1">
      <alignment horizontal="center"/>
    </xf>
    <xf numFmtId="0" fontId="32" fillId="0" borderId="7" xfId="2" applyFont="1" applyFill="1" applyBorder="1"/>
    <xf numFmtId="3" fontId="32" fillId="0" borderId="7" xfId="2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33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1" fillId="3" borderId="1" xfId="0" quotePrefix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22" fillId="9" borderId="6" xfId="0" applyFont="1" applyFill="1" applyBorder="1" applyAlignment="1">
      <alignment horizontal="center" vertical="center" wrapText="1"/>
    </xf>
    <xf numFmtId="0" fontId="9" fillId="0" borderId="4" xfId="7" applyFont="1" applyBorder="1" applyAlignment="1"/>
    <xf numFmtId="0" fontId="30" fillId="0" borderId="4" xfId="0" applyFont="1" applyBorder="1" applyAlignment="1"/>
    <xf numFmtId="0" fontId="34" fillId="2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</cellXfs>
  <cellStyles count="19">
    <cellStyle name="Normal" xfId="0" builtinId="0"/>
    <cellStyle name="Normalno 10" xfId="10"/>
    <cellStyle name="Normalno 11" xfId="17"/>
    <cellStyle name="Normalno 2" xfId="2"/>
    <cellStyle name="Normalno 2 2" xfId="7"/>
    <cellStyle name="Normalno 2 2 2" xfId="18"/>
    <cellStyle name="Normalno 2 3" xfId="11"/>
    <cellStyle name="Normalno 2 3 2" xfId="12"/>
    <cellStyle name="Normalno 2 4" xfId="13"/>
    <cellStyle name="Normalno 3" xfId="1"/>
    <cellStyle name="Normalno 3 2" xfId="14"/>
    <cellStyle name="Normalno 3 3" xfId="15"/>
    <cellStyle name="Normalno 4" xfId="3"/>
    <cellStyle name="Normalno 5" xfId="4"/>
    <cellStyle name="Normalno 6" xfId="5"/>
    <cellStyle name="Normalno 7" xfId="6"/>
    <cellStyle name="Normalno 8" xfId="9"/>
    <cellStyle name="Normalno 9" xfId="16"/>
    <cellStyle name="Obično_Knjiga2" xfId="8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3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1"/>
                <c:pt idx="0">
                  <c:v>Mikro Mali Srednji 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4578.831086429328</c:v>
                </c:pt>
                <c:pt idx="1">
                  <c:v>6220.1303229050272</c:v>
                </c:pt>
                <c:pt idx="2">
                  <c:v>7059.9534236203772</c:v>
                </c:pt>
                <c:pt idx="3">
                  <c:v>7815.605831418522</c:v>
                </c:pt>
                <c:pt idx="4">
                  <c:v>6350.3570999638587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04219136"/>
        <c:axId val="177508864"/>
        <c:axId val="0"/>
      </c:bar3DChart>
      <c:catAx>
        <c:axId val="7042191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7508864"/>
        <c:crosses val="autoZero"/>
        <c:auto val="0"/>
        <c:lblAlgn val="ctr"/>
        <c:lblOffset val="100"/>
        <c:tickMarkSkip val="1"/>
        <c:noMultiLvlLbl val="0"/>
      </c:catAx>
      <c:valAx>
        <c:axId val="177508864"/>
        <c:scaling>
          <c:orientation val="minMax"/>
          <c:max val="8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704219136"/>
        <c:crosses val="autoZero"/>
        <c:crossBetween val="between"/>
        <c:majorUnit val="10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6.4443534938272359E-2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</c:dPt>
          <c:dPt>
            <c:idx val="3"/>
            <c:bubble3D val="0"/>
            <c:explosion val="35"/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2.5786952633804479E-3</c:v>
                </c:pt>
                <c:pt idx="1">
                  <c:v>1.1014910681482611E-2</c:v>
                </c:pt>
                <c:pt idx="2">
                  <c:v>8.7883598250369122E-2</c:v>
                </c:pt>
                <c:pt idx="3">
                  <c:v>0.89852279580476779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</c:dPt>
          <c:dPt>
            <c:idx val="1"/>
            <c:bubble3D val="0"/>
            <c:explosion val="12"/>
          </c:dPt>
          <c:dPt>
            <c:idx val="2"/>
            <c:bubble3D val="0"/>
            <c:explosion val="11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403160631718079"/>
                  <c:y val="-0.1139311649625305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2'!$B$7:$E$7</c:f>
              <c:strCache>
                <c:ptCount val="4"/>
                <c:pt idx="0">
                  <c:v>Udio uk. prihoda velikih poduzetnika u uk. prihodima svih poduzetnika RH</c:v>
                </c:pt>
                <c:pt idx="1">
                  <c:v>Udio uk. prihoda srednjih poduzetnika u uk. prihodima svih poduzetnika RH</c:v>
                </c:pt>
                <c:pt idx="2">
                  <c:v>Udio uk. priihoda malih poduzetnika u uk. prihodima svih poduzetnika RH</c:v>
                </c:pt>
                <c:pt idx="3">
                  <c:v>Udio uk. prihoda mikro poduzetnika u uk. prihodima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0.41821647409560897</c:v>
                </c:pt>
                <c:pt idx="1">
                  <c:v>0.20945526762353053</c:v>
                </c:pt>
                <c:pt idx="2">
                  <c:v>0.23506002157938763</c:v>
                </c:pt>
                <c:pt idx="3">
                  <c:v>0.13726823670147295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1247507" cy="266700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247507" cy="266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3</xdr:row>
      <xdr:rowOff>161926</xdr:rowOff>
    </xdr:from>
    <xdr:to>
      <xdr:col>16</xdr:col>
      <xdr:colOff>400050</xdr:colOff>
      <xdr:row>19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47625</xdr:colOff>
      <xdr:row>0</xdr:row>
      <xdr:rowOff>47625</xdr:rowOff>
    </xdr:from>
    <xdr:ext cx="1247507" cy="266700"/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7625"/>
          <a:ext cx="1247507" cy="2667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304657" cy="274344"/>
    <xdr:pic>
      <xdr:nvPicPr>
        <xdr:cNvPr id="5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38100"/>
          <a:ext cx="1304657" cy="274344"/>
        </a:xfrm>
        <a:prstGeom prst="rect">
          <a:avLst/>
        </a:prstGeom>
      </xdr:spPr>
    </xdr:pic>
    <xdr:clientData/>
  </xdr:oneCellAnchor>
  <xdr:twoCellAnchor>
    <xdr:from>
      <xdr:col>0</xdr:col>
      <xdr:colOff>180975</xdr:colOff>
      <xdr:row>9</xdr:row>
      <xdr:rowOff>177164</xdr:rowOff>
    </xdr:from>
    <xdr:to>
      <xdr:col>7</xdr:col>
      <xdr:colOff>323850</xdr:colOff>
      <xdr:row>23</xdr:row>
      <xdr:rowOff>79100</xdr:rowOff>
    </xdr:to>
    <xdr:grpSp>
      <xdr:nvGrpSpPr>
        <xdr:cNvPr id="13" name="Grupa 12"/>
        <xdr:cNvGrpSpPr/>
      </xdr:nvGrpSpPr>
      <xdr:grpSpPr>
        <a:xfrm>
          <a:off x="180975" y="2644139"/>
          <a:ext cx="10410825" cy="2549886"/>
          <a:chOff x="7323930" y="549336"/>
          <a:chExt cx="10025384" cy="2574958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5" name="Chart 8"/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38100</xdr:rowOff>
    </xdr:from>
    <xdr:ext cx="1257300" cy="274344"/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8100"/>
          <a:ext cx="1257300" cy="274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workbookViewId="0">
      <selection activeCell="A4" sqref="A4:F4"/>
    </sheetView>
  </sheetViews>
  <sheetFormatPr defaultRowHeight="15" x14ac:dyDescent="0.25"/>
  <cols>
    <col min="1" max="1" width="50" style="5" customWidth="1"/>
    <col min="2" max="2" width="13.42578125" style="5" bestFit="1" customWidth="1"/>
    <col min="3" max="3" width="10.85546875" style="5" customWidth="1"/>
    <col min="4" max="6" width="11.7109375" style="5" customWidth="1"/>
    <col min="7" max="8" width="9.140625" style="5"/>
    <col min="9" max="9" width="9.5703125" style="5" bestFit="1" customWidth="1"/>
    <col min="10" max="13" width="11.42578125" style="5" bestFit="1" customWidth="1"/>
    <col min="14" max="16384" width="9.140625" style="5"/>
  </cols>
  <sheetData>
    <row r="3" spans="1:10" s="27" customFormat="1" x14ac:dyDescent="0.25">
      <c r="A3" s="44" t="s">
        <v>37</v>
      </c>
      <c r="B3" s="26"/>
      <c r="C3" s="5"/>
      <c r="D3" s="5"/>
      <c r="E3" s="5"/>
    </row>
    <row r="4" spans="1:10" s="27" customFormat="1" ht="15" customHeight="1" x14ac:dyDescent="0.2">
      <c r="A4" s="70" t="s">
        <v>29</v>
      </c>
      <c r="B4" s="70"/>
      <c r="C4" s="70"/>
      <c r="D4" s="70"/>
      <c r="E4" s="70"/>
      <c r="F4" s="70"/>
    </row>
    <row r="5" spans="1:10" s="27" customFormat="1" ht="16.5" customHeight="1" x14ac:dyDescent="0.2">
      <c r="A5" s="46" t="s">
        <v>9</v>
      </c>
      <c r="B5" s="46" t="s">
        <v>31</v>
      </c>
      <c r="C5" s="46" t="s">
        <v>0</v>
      </c>
      <c r="D5" s="46" t="s">
        <v>1</v>
      </c>
      <c r="E5" s="46" t="s">
        <v>10</v>
      </c>
      <c r="F5" s="46" t="s">
        <v>2</v>
      </c>
      <c r="G5" s="19"/>
    </row>
    <row r="6" spans="1:10" s="27" customFormat="1" ht="12" x14ac:dyDescent="0.2">
      <c r="A6" s="28" t="s">
        <v>3</v>
      </c>
      <c r="B6" s="29">
        <v>144259</v>
      </c>
      <c r="C6" s="29">
        <v>129620</v>
      </c>
      <c r="D6" s="29">
        <v>12678</v>
      </c>
      <c r="E6" s="29">
        <v>1589</v>
      </c>
      <c r="F6" s="29">
        <v>372</v>
      </c>
      <c r="G6" s="30"/>
      <c r="I6" s="31"/>
    </row>
    <row r="7" spans="1:10" s="27" customFormat="1" ht="12" x14ac:dyDescent="0.2">
      <c r="A7" s="28" t="s">
        <v>30</v>
      </c>
      <c r="B7" s="29">
        <v>964742</v>
      </c>
      <c r="C7" s="29">
        <v>270780</v>
      </c>
      <c r="D7" s="29">
        <v>253253</v>
      </c>
      <c r="E7" s="29">
        <v>176105</v>
      </c>
      <c r="F7" s="29">
        <v>264604</v>
      </c>
      <c r="G7" s="30"/>
      <c r="I7" s="31"/>
    </row>
    <row r="8" spans="1:10" s="27" customFormat="1" ht="12" x14ac:dyDescent="0.2">
      <c r="A8" s="28" t="s">
        <v>4</v>
      </c>
      <c r="B8" s="29">
        <v>885743631.83099997</v>
      </c>
      <c r="C8" s="32">
        <v>121584466.51100001</v>
      </c>
      <c r="D8" s="29">
        <v>208202917.21200001</v>
      </c>
      <c r="E8" s="29">
        <v>185523669.45100001</v>
      </c>
      <c r="F8" s="29">
        <v>370432578.65700001</v>
      </c>
      <c r="G8" s="30"/>
      <c r="I8" s="31"/>
    </row>
    <row r="9" spans="1:10" s="27" customFormat="1" ht="12" x14ac:dyDescent="0.2">
      <c r="A9" s="28" t="s">
        <v>5</v>
      </c>
      <c r="B9" s="29">
        <v>831907289.51900005</v>
      </c>
      <c r="C9" s="29">
        <v>113609528.492</v>
      </c>
      <c r="D9" s="29">
        <v>194296183.73699999</v>
      </c>
      <c r="E9" s="29">
        <v>173452294.778</v>
      </c>
      <c r="F9" s="29">
        <v>350549282.51200002</v>
      </c>
      <c r="G9" s="30"/>
      <c r="I9" s="31"/>
    </row>
    <row r="10" spans="1:10" s="27" customFormat="1" ht="12" x14ac:dyDescent="0.2">
      <c r="A10" s="28" t="s">
        <v>6</v>
      </c>
      <c r="B10" s="29">
        <v>61917667.906000003</v>
      </c>
      <c r="C10" s="29">
        <v>14161191.509</v>
      </c>
      <c r="D10" s="29">
        <v>15316588.877</v>
      </c>
      <c r="E10" s="29">
        <v>12170200.232000001</v>
      </c>
      <c r="F10" s="29">
        <v>20269687.287999999</v>
      </c>
      <c r="G10" s="30"/>
      <c r="I10" s="31"/>
    </row>
    <row r="11" spans="1:10" s="27" customFormat="1" ht="12" x14ac:dyDescent="0.2">
      <c r="A11" s="28" t="s">
        <v>7</v>
      </c>
      <c r="B11" s="29">
        <v>17082345.984999999</v>
      </c>
      <c r="C11" s="29">
        <v>7605938.7450000001</v>
      </c>
      <c r="D11" s="29">
        <v>4000140.5580000002</v>
      </c>
      <c r="E11" s="29">
        <v>1880016.18</v>
      </c>
      <c r="F11" s="29">
        <v>3596250.5019999999</v>
      </c>
      <c r="G11" s="33"/>
      <c r="I11" s="31"/>
    </row>
    <row r="12" spans="1:10" s="27" customFormat="1" ht="12" x14ac:dyDescent="0.2">
      <c r="A12" s="34" t="s">
        <v>32</v>
      </c>
      <c r="B12" s="35">
        <v>44835321.920999996</v>
      </c>
      <c r="C12" s="35">
        <v>6555252.7640000004</v>
      </c>
      <c r="D12" s="35">
        <v>11316448.319</v>
      </c>
      <c r="E12" s="35">
        <v>10290184.051999999</v>
      </c>
      <c r="F12" s="35">
        <v>16673436.786</v>
      </c>
      <c r="G12" s="33"/>
      <c r="I12" s="31"/>
    </row>
    <row r="13" spans="1:10" s="27" customFormat="1" ht="12" x14ac:dyDescent="0.2">
      <c r="A13" s="28" t="s">
        <v>33</v>
      </c>
      <c r="B13" s="32">
        <v>29901021.982999999</v>
      </c>
      <c r="C13" s="29">
        <v>2149477.8229999999</v>
      </c>
      <c r="D13" s="29">
        <v>4035250.2850000001</v>
      </c>
      <c r="E13" s="29">
        <v>5124792.7110000001</v>
      </c>
      <c r="F13" s="29">
        <v>18591501.164000001</v>
      </c>
      <c r="I13" s="31"/>
    </row>
    <row r="14" spans="1:10" s="27" customFormat="1" ht="12" x14ac:dyDescent="0.2">
      <c r="A14" s="28" t="s">
        <v>34</v>
      </c>
      <c r="B14" s="32">
        <v>6350.3570999638587</v>
      </c>
      <c r="C14" s="29">
        <v>4578.831086429328</v>
      </c>
      <c r="D14" s="29">
        <v>6220.1303229050272</v>
      </c>
      <c r="E14" s="29">
        <v>7059.9534236203772</v>
      </c>
      <c r="F14" s="29">
        <v>7815.605831418522</v>
      </c>
    </row>
    <row r="15" spans="1:10" s="27" customFormat="1" ht="12" x14ac:dyDescent="0.2">
      <c r="A15" s="71" t="s">
        <v>36</v>
      </c>
      <c r="B15" s="71"/>
      <c r="C15" s="71"/>
      <c r="D15" s="71"/>
      <c r="E15" s="71"/>
      <c r="F15" s="71"/>
      <c r="G15" s="36"/>
      <c r="H15" s="36"/>
      <c r="I15" s="36"/>
      <c r="J15" s="36"/>
    </row>
    <row r="16" spans="1:10" s="27" customFormat="1" ht="12" x14ac:dyDescent="0.2">
      <c r="A16" s="28" t="s">
        <v>30</v>
      </c>
      <c r="B16" s="37">
        <v>103.44926681500148</v>
      </c>
      <c r="C16" s="37">
        <v>110.25558546049766</v>
      </c>
      <c r="D16" s="37">
        <v>102.17706177352264</v>
      </c>
      <c r="E16" s="37">
        <v>99.723093649840877</v>
      </c>
      <c r="F16" s="37">
        <v>100.78962103523013</v>
      </c>
      <c r="G16" s="38"/>
      <c r="H16" s="38"/>
      <c r="I16" s="39"/>
      <c r="J16" s="39"/>
    </row>
    <row r="17" spans="1:13" s="27" customFormat="1" ht="12" x14ac:dyDescent="0.2">
      <c r="A17" s="28" t="s">
        <v>4</v>
      </c>
      <c r="B17" s="37">
        <v>120.84190371596088</v>
      </c>
      <c r="C17" s="37">
        <v>144.28840162374198</v>
      </c>
      <c r="D17" s="37">
        <v>115.552932297235</v>
      </c>
      <c r="E17" s="37">
        <v>116.72880358196842</v>
      </c>
      <c r="F17" s="37">
        <v>119.64992450666728</v>
      </c>
      <c r="G17" s="38"/>
      <c r="H17" s="38"/>
      <c r="I17" s="39"/>
      <c r="J17" s="39"/>
    </row>
    <row r="18" spans="1:13" s="27" customFormat="1" ht="12" x14ac:dyDescent="0.2">
      <c r="A18" s="28" t="s">
        <v>5</v>
      </c>
      <c r="B18" s="37">
        <v>117.87474367601709</v>
      </c>
      <c r="C18" s="37">
        <v>135.12350029549765</v>
      </c>
      <c r="D18" s="37">
        <v>114.25543434186456</v>
      </c>
      <c r="E18" s="37">
        <v>113.86293313422276</v>
      </c>
      <c r="F18" s="37">
        <v>117.12753554887927</v>
      </c>
      <c r="G18" s="38"/>
      <c r="H18" s="38"/>
      <c r="I18" s="39"/>
      <c r="J18" s="39"/>
    </row>
    <row r="19" spans="1:13" s="27" customFormat="1" ht="12" x14ac:dyDescent="0.2">
      <c r="A19" s="28" t="s">
        <v>6</v>
      </c>
      <c r="B19" s="37">
        <v>136.24157994985165</v>
      </c>
      <c r="C19" s="37">
        <v>177.75761849764902</v>
      </c>
      <c r="D19" s="37">
        <v>123.09235161368777</v>
      </c>
      <c r="E19" s="37">
        <v>128.32921648398656</v>
      </c>
      <c r="F19" s="37">
        <v>130.32110423154475</v>
      </c>
      <c r="G19" s="38"/>
      <c r="H19" s="38"/>
      <c r="I19" s="39"/>
      <c r="J19" s="39"/>
    </row>
    <row r="20" spans="1:13" s="27" customFormat="1" ht="12" x14ac:dyDescent="0.2">
      <c r="A20" s="28" t="s">
        <v>7</v>
      </c>
      <c r="B20" s="37">
        <v>70.998462191737872</v>
      </c>
      <c r="C20" s="37">
        <v>87.524576120202141</v>
      </c>
      <c r="D20" s="37">
        <v>92.700291002662283</v>
      </c>
      <c r="E20" s="37">
        <v>45.178198234032592</v>
      </c>
      <c r="F20" s="37">
        <v>52.167695188022655</v>
      </c>
      <c r="G20" s="38"/>
      <c r="H20" s="38"/>
      <c r="I20" s="39"/>
      <c r="J20" s="39"/>
    </row>
    <row r="21" spans="1:13" s="27" customFormat="1" ht="12" x14ac:dyDescent="0.2">
      <c r="A21" s="34" t="s">
        <v>32</v>
      </c>
      <c r="B21" s="40">
        <v>209.64011126165096</v>
      </c>
      <c r="C21" s="40" t="s">
        <v>35</v>
      </c>
      <c r="D21" s="40">
        <v>139.22734106897013</v>
      </c>
      <c r="E21" s="40">
        <v>193.34302743695636</v>
      </c>
      <c r="F21" s="40">
        <v>192.5335983777052</v>
      </c>
      <c r="G21" s="38"/>
      <c r="H21" s="38"/>
      <c r="I21" s="39"/>
      <c r="J21" s="39"/>
    </row>
    <row r="22" spans="1:13" s="27" customFormat="1" ht="12" x14ac:dyDescent="0.2">
      <c r="A22" s="28" t="s">
        <v>33</v>
      </c>
      <c r="B22" s="41">
        <v>119.07041606562194</v>
      </c>
      <c r="C22" s="37">
        <v>144.63279425430926</v>
      </c>
      <c r="D22" s="37">
        <v>106.85404707374246</v>
      </c>
      <c r="E22" s="41">
        <v>123.91655566044642</v>
      </c>
      <c r="F22" s="41">
        <v>118.31325540523372</v>
      </c>
      <c r="G22" s="38"/>
      <c r="H22" s="38"/>
      <c r="I22" s="39"/>
      <c r="J22" s="39"/>
    </row>
    <row r="23" spans="1:13" x14ac:dyDescent="0.25">
      <c r="A23" s="28" t="s">
        <v>34</v>
      </c>
      <c r="B23" s="41">
        <v>106.09893012916443</v>
      </c>
      <c r="C23" s="41">
        <v>105.55582977631465</v>
      </c>
      <c r="D23" s="41">
        <v>106.76721230917985</v>
      </c>
      <c r="E23" s="41">
        <v>107.99188959786854</v>
      </c>
      <c r="F23" s="37">
        <v>106.98079761505059</v>
      </c>
      <c r="G23" s="38"/>
      <c r="H23" s="38"/>
      <c r="I23" s="39"/>
      <c r="J23" s="39"/>
      <c r="K23" s="27"/>
      <c r="L23" s="27"/>
      <c r="M23" s="27"/>
    </row>
    <row r="24" spans="1:13" x14ac:dyDescent="0.25">
      <c r="A24" s="45" t="s">
        <v>28</v>
      </c>
    </row>
  </sheetData>
  <mergeCells count="2">
    <mergeCell ref="A4:F4"/>
    <mergeCell ref="A15:F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tabSelected="1" workbookViewId="0">
      <selection activeCell="A4" sqref="A4"/>
    </sheetView>
  </sheetViews>
  <sheetFormatPr defaultColWidth="8.85546875" defaultRowHeight="14.25" x14ac:dyDescent="0.2"/>
  <cols>
    <col min="1" max="1" width="10.42578125" style="1" customWidth="1"/>
    <col min="2" max="2" width="18.5703125" style="1" customWidth="1"/>
    <col min="3" max="3" width="7.42578125" style="1" customWidth="1"/>
    <col min="4" max="16384" width="8.85546875" style="1"/>
  </cols>
  <sheetData>
    <row r="3" spans="1:12" s="16" customFormat="1" x14ac:dyDescent="0.2">
      <c r="A3" s="42" t="s">
        <v>38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</row>
    <row r="5" spans="1:12" ht="29.25" customHeight="1" x14ac:dyDescent="0.2">
      <c r="A5" s="47" t="s">
        <v>8</v>
      </c>
      <c r="B5" s="48" t="s">
        <v>11</v>
      </c>
      <c r="D5" s="2"/>
    </row>
    <row r="6" spans="1:12" x14ac:dyDescent="0.2">
      <c r="A6" s="51" t="s">
        <v>0</v>
      </c>
      <c r="B6" s="52">
        <v>4578.831086429328</v>
      </c>
      <c r="C6" s="4"/>
    </row>
    <row r="7" spans="1:12" x14ac:dyDescent="0.2">
      <c r="A7" s="53" t="s">
        <v>1</v>
      </c>
      <c r="B7" s="54">
        <v>6220.1303229050272</v>
      </c>
    </row>
    <row r="8" spans="1:12" x14ac:dyDescent="0.2">
      <c r="A8" s="53" t="s">
        <v>10</v>
      </c>
      <c r="B8" s="54">
        <v>7059.9534236203772</v>
      </c>
    </row>
    <row r="9" spans="1:12" x14ac:dyDescent="0.2">
      <c r="A9" s="55" t="s">
        <v>2</v>
      </c>
      <c r="B9" s="56">
        <v>7815.605831418522</v>
      </c>
    </row>
    <row r="10" spans="1:12" x14ac:dyDescent="0.2">
      <c r="A10" s="49" t="s">
        <v>12</v>
      </c>
      <c r="B10" s="50">
        <v>6350.3570999638587</v>
      </c>
    </row>
    <row r="15" spans="1:12" ht="14.45" x14ac:dyDescent="0.3">
      <c r="B15" s="3"/>
    </row>
    <row r="16" spans="1:12" ht="14.45" x14ac:dyDescent="0.3">
      <c r="B16" s="3"/>
    </row>
    <row r="17" spans="2:4" ht="14.45" x14ac:dyDescent="0.3">
      <c r="B17" s="3"/>
    </row>
    <row r="18" spans="2:4" ht="14.45" x14ac:dyDescent="0.3">
      <c r="B18" s="3"/>
    </row>
    <row r="21" spans="2:4" x14ac:dyDescent="0.2">
      <c r="D21" s="57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"/>
    </sheetView>
  </sheetViews>
  <sheetFormatPr defaultColWidth="10" defaultRowHeight="15" x14ac:dyDescent="0.25"/>
  <cols>
    <col min="1" max="1" width="37" style="6" customWidth="1"/>
    <col min="2" max="2" width="23.7109375" style="6" customWidth="1"/>
    <col min="3" max="3" width="24.5703125" style="6" customWidth="1"/>
    <col min="4" max="5" width="23.7109375" style="6" customWidth="1"/>
    <col min="6" max="6" width="11.28515625" style="6" customWidth="1"/>
    <col min="7" max="16384" width="10" style="6"/>
  </cols>
  <sheetData>
    <row r="1" spans="1:12" ht="26.25" customHeight="1" x14ac:dyDescent="0.3"/>
    <row r="2" spans="1:12" s="17" customFormat="1" x14ac:dyDescent="0.25">
      <c r="A2" s="72" t="s">
        <v>39</v>
      </c>
      <c r="B2" s="73"/>
      <c r="C2" s="73"/>
      <c r="D2" s="73"/>
      <c r="E2" s="73"/>
      <c r="F2" s="73"/>
      <c r="G2" s="73"/>
    </row>
    <row r="3" spans="1:12" s="10" customFormat="1" x14ac:dyDescent="0.25">
      <c r="A3" s="12"/>
      <c r="B3" s="11"/>
      <c r="C3" s="11"/>
      <c r="D3" s="11"/>
      <c r="E3" s="11"/>
      <c r="G3" s="6"/>
      <c r="H3" s="6"/>
      <c r="I3" s="6"/>
      <c r="J3" s="6"/>
      <c r="K3" s="6"/>
      <c r="L3" s="6"/>
    </row>
    <row r="4" spans="1:12" s="10" customFormat="1" ht="39" customHeight="1" x14ac:dyDescent="0.25">
      <c r="A4" s="9" t="s">
        <v>9</v>
      </c>
      <c r="B4" s="18" t="s">
        <v>17</v>
      </c>
      <c r="C4" s="18" t="s">
        <v>18</v>
      </c>
      <c r="D4" s="18" t="s">
        <v>19</v>
      </c>
      <c r="E4" s="18" t="s">
        <v>20</v>
      </c>
      <c r="G4" s="6"/>
      <c r="H4" s="6"/>
      <c r="I4" s="6"/>
      <c r="J4" s="6"/>
      <c r="K4" s="6"/>
      <c r="L4" s="6"/>
    </row>
    <row r="5" spans="1:12" x14ac:dyDescent="0.25">
      <c r="A5" s="9" t="s">
        <v>16</v>
      </c>
      <c r="B5" s="24">
        <v>2.5786952633804479E-3</v>
      </c>
      <c r="C5" s="24">
        <v>1.1014910681482611E-2</v>
      </c>
      <c r="D5" s="24">
        <v>8.7883598250369122E-2</v>
      </c>
      <c r="E5" s="24">
        <v>0.89852279580476779</v>
      </c>
    </row>
    <row r="6" spans="1:12" ht="9" customHeight="1" x14ac:dyDescent="0.25"/>
    <row r="7" spans="1:12" ht="39.75" customHeight="1" x14ac:dyDescent="0.25">
      <c r="A7" s="9" t="s">
        <v>9</v>
      </c>
      <c r="B7" s="18" t="s">
        <v>40</v>
      </c>
      <c r="C7" s="18" t="s">
        <v>41</v>
      </c>
      <c r="D7" s="18" t="s">
        <v>42</v>
      </c>
      <c r="E7" s="18" t="s">
        <v>43</v>
      </c>
    </row>
    <row r="8" spans="1:12" x14ac:dyDescent="0.25">
      <c r="A8" s="9" t="s">
        <v>16</v>
      </c>
      <c r="B8" s="24">
        <v>0.41821647409560897</v>
      </c>
      <c r="C8" s="24">
        <v>0.20945526762353053</v>
      </c>
      <c r="D8" s="24">
        <v>0.23506002157938763</v>
      </c>
      <c r="E8" s="25">
        <v>0.13726823670147295</v>
      </c>
      <c r="F8" s="7"/>
    </row>
    <row r="9" spans="1:12" ht="20.25" customHeight="1" x14ac:dyDescent="0.25"/>
    <row r="10" spans="1:12" ht="14.45" x14ac:dyDescent="0.3">
      <c r="B10" s="8"/>
      <c r="C10" s="8"/>
      <c r="D10" s="8"/>
      <c r="E10" s="8"/>
    </row>
    <row r="14" spans="1:12" ht="14.45" x14ac:dyDescent="0.3">
      <c r="F14" s="7"/>
    </row>
    <row r="25" spans="1:1" x14ac:dyDescent="0.25">
      <c r="A25" s="57" t="s">
        <v>28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4" sqref="A4"/>
    </sheetView>
  </sheetViews>
  <sheetFormatPr defaultRowHeight="15" x14ac:dyDescent="0.25"/>
  <cols>
    <col min="2" max="2" width="12.7109375" customWidth="1"/>
    <col min="3" max="3" width="36.7109375" customWidth="1"/>
    <col min="4" max="4" width="15" bestFit="1" customWidth="1"/>
  </cols>
  <sheetData>
    <row r="1" spans="1:4" s="5" customFormat="1" ht="14.45" x14ac:dyDescent="0.3"/>
    <row r="2" spans="1:4" s="5" customFormat="1" ht="14.45" x14ac:dyDescent="0.3"/>
    <row r="3" spans="1:4" s="13" customFormat="1" x14ac:dyDescent="0.25">
      <c r="A3" s="43" t="s">
        <v>44</v>
      </c>
      <c r="B3" s="22"/>
      <c r="C3" s="22"/>
      <c r="D3" s="21"/>
    </row>
    <row r="4" spans="1:4" s="20" customFormat="1" ht="11.25" x14ac:dyDescent="0.2">
      <c r="A4" s="23"/>
      <c r="B4" s="23"/>
      <c r="C4" s="23"/>
      <c r="D4" s="68" t="s">
        <v>15</v>
      </c>
    </row>
    <row r="5" spans="1:4" x14ac:dyDescent="0.25">
      <c r="A5" s="58" t="s">
        <v>8</v>
      </c>
      <c r="B5" s="58" t="s">
        <v>13</v>
      </c>
      <c r="C5" s="58" t="s">
        <v>14</v>
      </c>
      <c r="D5" s="58" t="s">
        <v>6</v>
      </c>
    </row>
    <row r="6" spans="1:4" x14ac:dyDescent="0.25">
      <c r="A6" s="74" t="s">
        <v>2</v>
      </c>
      <c r="B6" s="59">
        <v>27759560625</v>
      </c>
      <c r="C6" s="60" t="s">
        <v>46</v>
      </c>
      <c r="D6" s="61">
        <v>1273311.0060000001</v>
      </c>
    </row>
    <row r="7" spans="1:4" x14ac:dyDescent="0.25">
      <c r="A7" s="74"/>
      <c r="B7" s="59">
        <v>28921978587</v>
      </c>
      <c r="C7" s="60" t="s">
        <v>45</v>
      </c>
      <c r="D7" s="61">
        <v>1060069.1629999999</v>
      </c>
    </row>
    <row r="8" spans="1:4" x14ac:dyDescent="0.25">
      <c r="A8" s="74"/>
      <c r="B8" s="59">
        <v>44205501677</v>
      </c>
      <c r="C8" s="60" t="s">
        <v>21</v>
      </c>
      <c r="D8" s="61">
        <v>720044.11899999995</v>
      </c>
    </row>
    <row r="9" spans="1:4" x14ac:dyDescent="0.25">
      <c r="A9" s="74"/>
      <c r="B9" s="62">
        <v>81793146560</v>
      </c>
      <c r="C9" s="60" t="s">
        <v>23</v>
      </c>
      <c r="D9" s="61">
        <v>666130.174</v>
      </c>
    </row>
    <row r="10" spans="1:4" x14ac:dyDescent="0.25">
      <c r="A10" s="74"/>
      <c r="B10" s="63">
        <v>48471634697</v>
      </c>
      <c r="C10" s="60" t="s">
        <v>22</v>
      </c>
      <c r="D10" s="61">
        <v>484695.38199999998</v>
      </c>
    </row>
    <row r="11" spans="1:4" x14ac:dyDescent="0.25">
      <c r="A11" s="75" t="s">
        <v>10</v>
      </c>
      <c r="B11" s="69" t="s">
        <v>24</v>
      </c>
      <c r="C11" s="65" t="s">
        <v>26</v>
      </c>
      <c r="D11" s="66">
        <v>243071.39199999999</v>
      </c>
    </row>
    <row r="12" spans="1:4" x14ac:dyDescent="0.25">
      <c r="A12" s="75"/>
      <c r="B12" s="67">
        <v>54077805766</v>
      </c>
      <c r="C12" s="65" t="s">
        <v>25</v>
      </c>
      <c r="D12" s="66">
        <v>221544.05100000001</v>
      </c>
    </row>
    <row r="13" spans="1:4" x14ac:dyDescent="0.25">
      <c r="A13" s="75"/>
      <c r="B13" s="67">
        <v>65900776536</v>
      </c>
      <c r="C13" s="65" t="s">
        <v>27</v>
      </c>
      <c r="D13" s="66">
        <v>210312.42199999999</v>
      </c>
    </row>
    <row r="14" spans="1:4" x14ac:dyDescent="0.25">
      <c r="A14" s="75"/>
      <c r="B14" s="64">
        <v>76074314396</v>
      </c>
      <c r="C14" s="65" t="s">
        <v>47</v>
      </c>
      <c r="D14" s="66">
        <v>189048.95699999999</v>
      </c>
    </row>
    <row r="15" spans="1:4" x14ac:dyDescent="0.25">
      <c r="A15" s="75"/>
      <c r="B15" s="64">
        <v>69856063967</v>
      </c>
      <c r="C15" s="65" t="s">
        <v>48</v>
      </c>
      <c r="D15" s="66">
        <v>122327.796</v>
      </c>
    </row>
    <row r="16" spans="1:4" x14ac:dyDescent="0.25">
      <c r="A16" s="74" t="s">
        <v>1</v>
      </c>
      <c r="B16" s="59">
        <v>66980823600</v>
      </c>
      <c r="C16" s="60" t="s">
        <v>49</v>
      </c>
      <c r="D16" s="61">
        <v>90142.032999999996</v>
      </c>
    </row>
    <row r="17" spans="1:4" x14ac:dyDescent="0.25">
      <c r="A17" s="74"/>
      <c r="B17" s="59">
        <v>25961316047</v>
      </c>
      <c r="C17" s="60" t="s">
        <v>50</v>
      </c>
      <c r="D17" s="61">
        <v>69477.202000000005</v>
      </c>
    </row>
    <row r="18" spans="1:4" x14ac:dyDescent="0.25">
      <c r="A18" s="74"/>
      <c r="B18" s="59">
        <v>55253108844</v>
      </c>
      <c r="C18" s="60" t="s">
        <v>51</v>
      </c>
      <c r="D18" s="61">
        <v>60816.559000000001</v>
      </c>
    </row>
    <row r="19" spans="1:4" x14ac:dyDescent="0.25">
      <c r="A19" s="74"/>
      <c r="B19" s="59">
        <v>37170978679</v>
      </c>
      <c r="C19" s="60" t="s">
        <v>52</v>
      </c>
      <c r="D19" s="61">
        <v>56519.061999999998</v>
      </c>
    </row>
    <row r="20" spans="1:4" x14ac:dyDescent="0.25">
      <c r="A20" s="74"/>
      <c r="B20" s="59">
        <v>21764428190</v>
      </c>
      <c r="C20" s="60" t="s">
        <v>53</v>
      </c>
      <c r="D20" s="61">
        <v>56028.665000000001</v>
      </c>
    </row>
    <row r="21" spans="1:4" x14ac:dyDescent="0.25">
      <c r="A21" s="75" t="s">
        <v>0</v>
      </c>
      <c r="B21" s="64">
        <v>33746159577</v>
      </c>
      <c r="C21" s="65" t="s">
        <v>54</v>
      </c>
      <c r="D21" s="66">
        <v>302428.59999999998</v>
      </c>
    </row>
    <row r="22" spans="1:4" x14ac:dyDescent="0.25">
      <c r="A22" s="75"/>
      <c r="B22" s="64">
        <v>43709213075</v>
      </c>
      <c r="C22" s="65" t="s">
        <v>55</v>
      </c>
      <c r="D22" s="66">
        <v>123100.91499999999</v>
      </c>
    </row>
    <row r="23" spans="1:4" x14ac:dyDescent="0.25">
      <c r="A23" s="75"/>
      <c r="B23" s="64">
        <v>42356884916</v>
      </c>
      <c r="C23" s="65" t="s">
        <v>56</v>
      </c>
      <c r="D23" s="66">
        <v>117276.86199999999</v>
      </c>
    </row>
    <row r="24" spans="1:4" x14ac:dyDescent="0.25">
      <c r="A24" s="75"/>
      <c r="B24" s="64">
        <v>36005404070</v>
      </c>
      <c r="C24" s="65" t="s">
        <v>57</v>
      </c>
      <c r="D24" s="66">
        <v>74130.53</v>
      </c>
    </row>
    <row r="25" spans="1:4" x14ac:dyDescent="0.25">
      <c r="A25" s="75"/>
      <c r="B25" s="64">
        <v>49800540722</v>
      </c>
      <c r="C25" s="65" t="s">
        <v>58</v>
      </c>
      <c r="D25" s="66">
        <v>38032.383999999998</v>
      </c>
    </row>
    <row r="26" spans="1:4" x14ac:dyDescent="0.25">
      <c r="A26" s="57" t="s">
        <v>28</v>
      </c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Željka Foriš Car</cp:lastModifiedBy>
  <dcterms:created xsi:type="dcterms:W3CDTF">2020-07-20T10:07:02Z</dcterms:created>
  <dcterms:modified xsi:type="dcterms:W3CDTF">2022-06-30T07:46:08Z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