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22995" windowHeight="8895" tabRatio="819"/>
  </bookViews>
  <sheets>
    <sheet name="Podaci_NKD 10.82" sheetId="1" r:id="rId1"/>
    <sheet name="Tablica 1" sheetId="2" r:id="rId2"/>
    <sheet name="Tablica 3" sheetId="3" r:id="rId3"/>
  </sheets>
  <calcPr calcId="145621"/>
</workbook>
</file>

<file path=xl/calcChain.xml><?xml version="1.0" encoding="utf-8"?>
<calcChain xmlns="http://schemas.openxmlformats.org/spreadsheetml/2006/main">
  <c r="H12" i="3" l="1"/>
  <c r="E12" i="3"/>
</calcChain>
</file>

<file path=xl/sharedStrings.xml><?xml version="1.0" encoding="utf-8"?>
<sst xmlns="http://schemas.openxmlformats.org/spreadsheetml/2006/main" count="104" uniqueCount="77">
  <si>
    <t>Tablica 1. Osnovni financijski rezultati poduzetnika za 2015. godinu</t>
  </si>
  <si>
    <t>Za ukupno RH</t>
  </si>
  <si>
    <t>Za sve veličine i sve oznake vlasništva</t>
  </si>
  <si>
    <t>Za djelatnost: C1082 Proizvodnja kakao, čokoladnih i bombonskih proizvoda</t>
  </si>
  <si>
    <t>Iznosi u tisućama kuna, prosječne plaće u kunama</t>
  </si>
  <si>
    <t>Opis</t>
  </si>
  <si>
    <t>UKUPNO SVI PODUZETNICI</t>
  </si>
  <si>
    <t xml:space="preserve">2014. </t>
  </si>
  <si>
    <t xml:space="preserve">2015. </t>
  </si>
  <si>
    <t>Index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</si>
  <si>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</si>
  <si>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</si>
  <si>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</si>
  <si>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</si>
  <si>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</si>
  <si>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</si>
  <si>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</si>
  <si>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</si>
  <si>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</si>
  <si>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</si>
  <si>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</si>
  <si>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</si>
  <si>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Dobit razdoblja (+) ili gubitak razdoblja (-)</t>
  </si>
  <si>
    <t>Neto plaće i nadnice</t>
  </si>
  <si>
    <t>Prosječna mjesečna neto plaća po zaposlenom</t>
  </si>
  <si>
    <t>A. Potraživanja za upisani a neuplaćeni kapital</t>
  </si>
  <si>
    <t>B. Dugotrajna imovina</t>
  </si>
  <si>
    <t>C. Kratkotrajna imovina</t>
  </si>
  <si>
    <t>D. Plaćeni troškovi budućeg razdoblja i obračunati prihodi</t>
  </si>
  <si>
    <t>F. UKUPNA AKTIVA = UKUPNA PASIVA</t>
  </si>
  <si>
    <t>A. Kapital i rezerve</t>
  </si>
  <si>
    <t>B. Rezerviranja</t>
  </si>
  <si>
    <t>C. Dugoročne obveze</t>
  </si>
  <si>
    <t>D. Kratkoročne obveze</t>
  </si>
  <si>
    <t>E. Odgođeno plaćanje troškova i prihod budućeg razdoblja</t>
  </si>
  <si>
    <t xml:space="preserve">Broj poduzetnika tekuća godina </t>
  </si>
  <si>
    <t>Broj izvoznika</t>
  </si>
  <si>
    <t>Broj uvoznika</t>
  </si>
  <si>
    <t>Izvoz</t>
  </si>
  <si>
    <t>Uvoz</t>
  </si>
  <si>
    <t>Trgovinski saldo</t>
  </si>
  <si>
    <t>Broj investitora</t>
  </si>
  <si>
    <t>Broj poduzetnika bez investicija</t>
  </si>
  <si>
    <t>Investicije u novu dugotrajnu imovinu</t>
  </si>
  <si>
    <t xml:space="preserve">Konsolidirani financijski rezultat – dobit (+) ili gubitak (-) razdoblja </t>
  </si>
  <si>
    <t xml:space="preserve">Izvor: Fina, Registar godišnjih financijskih izvještaja, obrada GFI-a za 2015. godinu </t>
  </si>
  <si>
    <t>NKD 10.82 Proizvodnja kakaa, čokoladnih i bombonskih proizvoda</t>
  </si>
  <si>
    <r>
      <rPr>
        <b/>
        <sz val="9"/>
        <color theme="3" tint="-0.249977111117893"/>
        <rFont val="Arial"/>
        <family val="2"/>
        <charset val="238"/>
      </rPr>
      <t>Tablica 1.</t>
    </r>
    <r>
      <rPr>
        <sz val="9"/>
        <color theme="3" tint="-0.249977111117893"/>
        <rFont val="Arial"/>
        <family val="2"/>
        <charset val="238"/>
      </rPr>
      <t xml:space="preserve"> Broj poduzetnika, broj zaposlenih te osnovni financijski rezultati poslovanja poduzetnika u području djelatnosti NKD 10.82 u 2015. godini (iznosi u tisućama kuna, prosječne plaće u kunama)</t>
    </r>
  </si>
  <si>
    <t>OIB</t>
  </si>
  <si>
    <t>Naziv</t>
  </si>
  <si>
    <t>Mjesto</t>
  </si>
  <si>
    <t>Ukupni prihod</t>
  </si>
  <si>
    <t>Prosječna mjes. plaća u kunama</t>
  </si>
  <si>
    <t>1.</t>
  </si>
  <si>
    <t>2.</t>
  </si>
  <si>
    <t>3.</t>
  </si>
  <si>
    <t>4.</t>
  </si>
  <si>
    <t>5.</t>
  </si>
  <si>
    <t>TOP 5 poduzetnika u djelatnosti 10.82</t>
  </si>
  <si>
    <r>
      <rPr>
        <b/>
        <sz val="9"/>
        <color theme="3" tint="-0.249977111117893"/>
        <rFont val="Arial"/>
        <family val="2"/>
        <charset val="238"/>
      </rPr>
      <t>Tablica 3.</t>
    </r>
    <r>
      <rPr>
        <sz val="9"/>
        <color theme="3" tint="-0.249977111117893"/>
        <rFont val="Arial"/>
        <family val="2"/>
        <charset val="238"/>
      </rPr>
      <t xml:space="preserve"> TOP 5 poduzetnika po ukupnom prihodu u 2015. g., u djelatnosti NKD 10.82 (iznosi u tisućama kn)</t>
    </r>
  </si>
  <si>
    <t>Udio u razredu djelatnosti</t>
  </si>
  <si>
    <t>R.br.</t>
  </si>
  <si>
    <t>94989605030</t>
  </si>
  <si>
    <t>71007296189</t>
  </si>
  <si>
    <t>40479860551</t>
  </si>
  <si>
    <t>81990781189</t>
  </si>
  <si>
    <t>49903344364</t>
  </si>
  <si>
    <t>KRAŠ d.d. ZAGREB</t>
  </si>
  <si>
    <t>KANDIT d.o.o.</t>
  </si>
  <si>
    <t>ZVEČEVO d.d.</t>
  </si>
  <si>
    <t>VASILJEV d.o.o.</t>
  </si>
  <si>
    <t>SLATKE STVARI d.o.o.</t>
  </si>
  <si>
    <t>Zagreb</t>
  </si>
  <si>
    <t>Osijek</t>
  </si>
  <si>
    <t>Požega</t>
  </si>
  <si>
    <t>Vera</t>
  </si>
  <si>
    <t>Šibenik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</si>
</sst>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"/>
    <numFmt numFmtId="165" formatCode="0.0%"/>
  </numFmts>
  <fonts count="17" x14ac:knownFonts="1"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9"/>
      <color indexed="56"/>
      <name val="Arial"/>
      <family val="2"/>
      <charset val="238"/>
    </font>
    <font>
      <i/>
      <sz val="8"/>
      <color indexed="56"/>
      <name val="Arial"/>
      <family val="2"/>
      <charset val="238"/>
    </font>
    <font>
      <b/>
      <sz val="7.5"/>
      <color rgb="FFFFFFFF"/>
      <name val="Arial"/>
      <family val="2"/>
      <charset val="238"/>
    </font>
    <font>
      <sz val="9"/>
      <color rgb="FF003366"/>
      <name val="Arial"/>
      <family val="2"/>
      <charset val="238"/>
    </font>
    <font>
      <sz val="9"/>
      <color rgb="FF16365C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9"/>
      <color rgb="FF16365C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b/>
      <sz val="8"/>
      <color theme="4" tint="-0.49998474074526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rgb="FFFFFF00"/>
      </right>
      <top style="thin">
        <color indexed="9"/>
      </top>
      <bottom/>
      <diagonal/>
    </border>
    <border>
      <left style="thin">
        <color indexed="64"/>
      </left>
      <right style="thin">
        <color indexed="12"/>
      </right>
      <top style="thin">
        <color rgb="FFF7EFFF"/>
      </top>
      <bottom style="thin">
        <color indexed="22"/>
      </bottom>
      <diagonal/>
    </border>
    <border>
      <left/>
      <right style="thin">
        <color indexed="2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rgb="FFF7EFFF"/>
      </top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49998474074526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12"/>
      </right>
      <top style="thin">
        <color indexed="22"/>
      </top>
      <bottom/>
      <diagonal/>
    </border>
    <border>
      <left style="thin">
        <color indexed="64"/>
      </left>
      <right style="thin">
        <color indexed="1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12"/>
      </right>
      <top/>
      <bottom style="thin">
        <color indexed="22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3" fillId="0" borderId="0" xfId="0" applyFont="1" applyAlignment="1"/>
    <xf numFmtId="49" fontId="1" fillId="2" borderId="18" xfId="0" applyNumberFormat="1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49" fontId="1" fillId="2" borderId="21" xfId="0" applyNumberFormat="1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3" fontId="8" fillId="0" borderId="20" xfId="0" applyNumberFormat="1" applyFont="1" applyBorder="1" applyAlignment="1">
      <alignment horizontal="right" vertical="center"/>
    </xf>
    <xf numFmtId="165" fontId="9" fillId="0" borderId="20" xfId="0" applyNumberFormat="1" applyFont="1" applyFill="1" applyBorder="1" applyAlignment="1">
      <alignment horizontal="right" vertical="center"/>
    </xf>
    <xf numFmtId="3" fontId="9" fillId="0" borderId="20" xfId="0" applyNumberFormat="1" applyFont="1" applyFill="1" applyBorder="1" applyAlignment="1">
      <alignment horizontal="right" vertical="center" wrapText="1"/>
    </xf>
    <xf numFmtId="3" fontId="9" fillId="0" borderId="20" xfId="0" applyNumberFormat="1" applyFont="1" applyBorder="1" applyAlignment="1">
      <alignment horizontal="right" vertical="center" wrapText="1"/>
    </xf>
    <xf numFmtId="0" fontId="9" fillId="0" borderId="20" xfId="0" applyFont="1" applyBorder="1" applyAlignment="1">
      <alignment horizontal="right" vertical="center" wrapText="1"/>
    </xf>
    <xf numFmtId="3" fontId="11" fillId="5" borderId="18" xfId="0" applyNumberFormat="1" applyFont="1" applyFill="1" applyBorder="1" applyAlignment="1">
      <alignment horizontal="right" vertical="center" wrapText="1"/>
    </xf>
    <xf numFmtId="3" fontId="10" fillId="5" borderId="22" xfId="0" applyNumberFormat="1" applyFont="1" applyFill="1" applyBorder="1" applyAlignment="1">
      <alignment horizontal="right" vertical="center"/>
    </xf>
    <xf numFmtId="3" fontId="11" fillId="5" borderId="24" xfId="0" applyNumberFormat="1" applyFont="1" applyFill="1" applyBorder="1" applyAlignment="1">
      <alignment horizontal="right" vertical="center" wrapText="1"/>
    </xf>
    <xf numFmtId="165" fontId="11" fillId="6" borderId="26" xfId="0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18" xfId="0" applyNumberFormat="1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vertical="center"/>
    </xf>
    <xf numFmtId="3" fontId="2" fillId="0" borderId="7" xfId="0" applyNumberFormat="1" applyFont="1" applyFill="1" applyBorder="1" applyAlignment="1">
      <alignment horizontal="right" vertical="center"/>
    </xf>
    <xf numFmtId="3" fontId="2" fillId="0" borderId="8" xfId="0" applyNumberFormat="1" applyFont="1" applyFill="1" applyBorder="1" applyAlignment="1">
      <alignment horizontal="right" vertical="center"/>
    </xf>
    <xf numFmtId="164" fontId="2" fillId="0" borderId="9" xfId="0" applyNumberFormat="1" applyFont="1" applyBorder="1" applyAlignment="1">
      <alignment horizontal="right" vertical="center"/>
    </xf>
    <xf numFmtId="3" fontId="2" fillId="0" borderId="11" xfId="0" applyNumberFormat="1" applyFont="1" applyFill="1" applyBorder="1" applyAlignment="1">
      <alignment horizontal="right" vertical="center"/>
    </xf>
    <xf numFmtId="3" fontId="2" fillId="0" borderId="12" xfId="0" applyNumberFormat="1" applyFont="1" applyFill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3" fontId="2" fillId="0" borderId="11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3" fontId="2" fillId="0" borderId="15" xfId="0" applyNumberFormat="1" applyFont="1" applyBorder="1" applyAlignment="1">
      <alignment horizontal="right" vertical="center"/>
    </xf>
    <xf numFmtId="3" fontId="2" fillId="0" borderId="16" xfId="0" applyNumberFormat="1" applyFont="1" applyBorder="1" applyAlignment="1">
      <alignment horizontal="right" vertical="center"/>
    </xf>
    <xf numFmtId="164" fontId="2" fillId="0" borderId="17" xfId="0" applyNumberFormat="1" applyFont="1" applyBorder="1" applyAlignment="1">
      <alignment horizontal="right" vertical="center"/>
    </xf>
    <xf numFmtId="3" fontId="2" fillId="3" borderId="18" xfId="0" applyNumberFormat="1" applyFont="1" applyFill="1" applyBorder="1" applyAlignment="1">
      <alignment horizontal="right" vertical="center"/>
    </xf>
    <xf numFmtId="164" fontId="2" fillId="3" borderId="18" xfId="0" applyNumberFormat="1" applyFont="1" applyFill="1" applyBorder="1" applyAlignment="1">
      <alignment horizontal="right" vertical="center"/>
    </xf>
    <xf numFmtId="3" fontId="2" fillId="0" borderId="19" xfId="0" applyNumberFormat="1" applyFont="1" applyBorder="1" applyAlignment="1">
      <alignment horizontal="right" vertical="center"/>
    </xf>
    <xf numFmtId="164" fontId="2" fillId="0" borderId="19" xfId="0" applyNumberFormat="1" applyFont="1" applyBorder="1" applyAlignment="1">
      <alignment horizontal="right" vertical="center"/>
    </xf>
    <xf numFmtId="3" fontId="2" fillId="0" borderId="20" xfId="0" applyNumberFormat="1" applyFont="1" applyBorder="1" applyAlignment="1">
      <alignment horizontal="right" vertical="center"/>
    </xf>
    <xf numFmtId="164" fontId="2" fillId="0" borderId="20" xfId="0" applyNumberFormat="1" applyFont="1" applyBorder="1" applyAlignment="1">
      <alignment horizontal="right" vertical="center"/>
    </xf>
    <xf numFmtId="3" fontId="12" fillId="0" borderId="20" xfId="0" applyNumberFormat="1" applyFont="1" applyBorder="1" applyAlignment="1">
      <alignment horizontal="right" vertical="center"/>
    </xf>
    <xf numFmtId="164" fontId="5" fillId="0" borderId="20" xfId="0" applyNumberFormat="1" applyFont="1" applyBorder="1" applyAlignment="1">
      <alignment horizontal="right" vertical="center"/>
    </xf>
    <xf numFmtId="0" fontId="13" fillId="0" borderId="0" xfId="0" applyFont="1" applyAlignment="1"/>
    <xf numFmtId="0" fontId="14" fillId="0" borderId="0" xfId="0" applyFont="1"/>
    <xf numFmtId="0" fontId="15" fillId="0" borderId="0" xfId="0" applyFont="1" applyAlignment="1"/>
    <xf numFmtId="0" fontId="16" fillId="0" borderId="0" xfId="0" applyFont="1" applyAlignment="1"/>
    <xf numFmtId="0" fontId="2" fillId="0" borderId="27" xfId="0" applyFont="1" applyFill="1" applyBorder="1" applyAlignment="1">
      <alignment horizontal="left" vertical="center"/>
    </xf>
    <xf numFmtId="3" fontId="2" fillId="0" borderId="28" xfId="0" applyNumberFormat="1" applyFont="1" applyFill="1" applyBorder="1" applyAlignment="1">
      <alignment horizontal="right" vertical="center"/>
    </xf>
    <xf numFmtId="3" fontId="2" fillId="0" borderId="29" xfId="0" applyNumberFormat="1" applyFont="1" applyFill="1" applyBorder="1" applyAlignment="1">
      <alignment horizontal="right" vertical="center"/>
    </xf>
    <xf numFmtId="164" fontId="2" fillId="0" borderId="30" xfId="0" applyNumberFormat="1" applyFont="1" applyBorder="1" applyAlignment="1">
      <alignment horizontal="right" vertical="center"/>
    </xf>
    <xf numFmtId="0" fontId="2" fillId="0" borderId="31" xfId="0" applyFont="1" applyBorder="1" applyAlignment="1">
      <alignment horizontal="left" vertical="center"/>
    </xf>
    <xf numFmtId="3" fontId="2" fillId="0" borderId="32" xfId="0" applyNumberFormat="1" applyFont="1" applyBorder="1" applyAlignment="1">
      <alignment horizontal="right" vertical="center"/>
    </xf>
    <xf numFmtId="3" fontId="2" fillId="0" borderId="33" xfId="0" applyNumberFormat="1" applyFont="1" applyBorder="1" applyAlignment="1">
      <alignment horizontal="right" vertical="center"/>
    </xf>
    <xf numFmtId="164" fontId="2" fillId="0" borderId="34" xfId="0" applyNumberFormat="1" applyFont="1" applyBorder="1" applyAlignment="1">
      <alignment horizontal="right" vertical="center"/>
    </xf>
    <xf numFmtId="0" fontId="2" fillId="7" borderId="18" xfId="0" applyFont="1" applyFill="1" applyBorder="1" applyAlignment="1">
      <alignment horizontal="left" vertical="center"/>
    </xf>
    <xf numFmtId="3" fontId="2" fillId="7" borderId="18" xfId="0" applyNumberFormat="1" applyFont="1" applyFill="1" applyBorder="1" applyAlignment="1">
      <alignment horizontal="right" vertical="center"/>
    </xf>
    <xf numFmtId="164" fontId="2" fillId="7" borderId="18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left" vertical="center"/>
    </xf>
    <xf numFmtId="164" fontId="5" fillId="0" borderId="13" xfId="0" applyNumberFormat="1" applyFont="1" applyBorder="1" applyAlignment="1">
      <alignment horizontal="right" vertical="center"/>
    </xf>
    <xf numFmtId="3" fontId="12" fillId="0" borderId="11" xfId="0" applyNumberFormat="1" applyFont="1" applyFill="1" applyBorder="1" applyAlignment="1">
      <alignment horizontal="right" vertical="center"/>
    </xf>
    <xf numFmtId="3" fontId="12" fillId="0" borderId="12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123825</xdr:rowOff>
    </xdr:from>
    <xdr:to>
      <xdr:col>0</xdr:col>
      <xdr:colOff>1661965</xdr:colOff>
      <xdr:row>2</xdr:row>
      <xdr:rowOff>57151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23825"/>
          <a:ext cx="1490515" cy="314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180975</xdr:rowOff>
    </xdr:from>
    <xdr:to>
      <xdr:col>2</xdr:col>
      <xdr:colOff>366872</xdr:colOff>
      <xdr:row>2</xdr:row>
      <xdr:rowOff>76201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80975"/>
          <a:ext cx="1366997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H16" sqref="H16"/>
    </sheetView>
  </sheetViews>
  <sheetFormatPr defaultRowHeight="15" x14ac:dyDescent="0.25"/>
  <cols>
    <col min="1" max="1" width="60.7109375" customWidth="1"/>
    <col min="2" max="3" width="15.7109375" customWidth="1"/>
    <col min="4" max="4" width="6.7109375" customWidth="1"/>
  </cols>
  <sheetData>
    <row r="1" spans="1:4" s="56" customFormat="1" x14ac:dyDescent="0.25">
      <c r="A1" s="55" t="s">
        <v>0</v>
      </c>
    </row>
    <row r="2" spans="1:4" s="56" customFormat="1" x14ac:dyDescent="0.25">
      <c r="A2" s="57" t="s">
        <v>1</v>
      </c>
    </row>
    <row r="3" spans="1:4" s="56" customFormat="1" x14ac:dyDescent="0.25">
      <c r="A3" s="57" t="s">
        <v>2</v>
      </c>
    </row>
    <row r="4" spans="1:4" s="56" customFormat="1" x14ac:dyDescent="0.25">
      <c r="A4" s="55" t="s">
        <v>3</v>
      </c>
    </row>
    <row r="5" spans="1:4" s="56" customFormat="1" x14ac:dyDescent="0.25">
      <c r="A5" s="58" t="s">
        <v>4</v>
      </c>
    </row>
    <row r="6" spans="1:4" x14ac:dyDescent="0.25">
      <c r="A6" s="28" t="s">
        <v>5</v>
      </c>
      <c r="B6" s="28" t="s">
        <v>6</v>
      </c>
      <c r="C6" s="29"/>
      <c r="D6" s="30"/>
    </row>
    <row r="7" spans="1:4" ht="15" customHeight="1" x14ac:dyDescent="0.25">
      <c r="A7" s="28"/>
      <c r="B7" s="1" t="s">
        <v>7</v>
      </c>
      <c r="C7" s="2" t="s">
        <v>8</v>
      </c>
      <c r="D7" s="3" t="s">
        <v>9</v>
      </c>
    </row>
    <row r="8" spans="1:4" ht="15" customHeight="1" x14ac:dyDescent="0.25">
      <c r="A8" s="26" t="s">
        <v>10</v>
      </c>
      <c r="B8" s="36"/>
      <c r="C8" s="37">
        <v>14</v>
      </c>
      <c r="D8" s="38" t="s">
        <v>11</v>
      </c>
    </row>
    <row r="9" spans="1:4" ht="15" customHeight="1" x14ac:dyDescent="0.25">
      <c r="A9" s="27" t="s">
        <v>12</v>
      </c>
      <c r="B9" s="39">
        <v>8</v>
      </c>
      <c r="C9" s="40">
        <v>6</v>
      </c>
      <c r="D9" s="41">
        <v>75</v>
      </c>
    </row>
    <row r="10" spans="1:4" ht="15" customHeight="1" x14ac:dyDescent="0.25">
      <c r="A10" s="27" t="s">
        <v>13</v>
      </c>
      <c r="B10" s="39">
        <v>4</v>
      </c>
      <c r="C10" s="40">
        <v>8</v>
      </c>
      <c r="D10" s="41">
        <v>200</v>
      </c>
    </row>
    <row r="11" spans="1:4" ht="15" customHeight="1" x14ac:dyDescent="0.25">
      <c r="A11" s="27" t="s">
        <v>14</v>
      </c>
      <c r="B11" s="39">
        <v>2190</v>
      </c>
      <c r="C11" s="40">
        <v>2233</v>
      </c>
      <c r="D11" s="41">
        <v>101.96347031963471</v>
      </c>
    </row>
    <row r="12" spans="1:4" ht="15" customHeight="1" x14ac:dyDescent="0.25">
      <c r="A12" s="27" t="s">
        <v>15</v>
      </c>
      <c r="B12" s="39">
        <v>1269718.523</v>
      </c>
      <c r="C12" s="40">
        <v>1340026.4680000001</v>
      </c>
      <c r="D12" s="41">
        <v>105.53728592018028</v>
      </c>
    </row>
    <row r="13" spans="1:4" ht="15" customHeight="1" x14ac:dyDescent="0.25">
      <c r="A13" s="27" t="s">
        <v>16</v>
      </c>
      <c r="B13" s="39">
        <v>1278047.1569999999</v>
      </c>
      <c r="C13" s="40">
        <v>1343512.112</v>
      </c>
      <c r="D13" s="41">
        <v>105.12226443613145</v>
      </c>
    </row>
    <row r="14" spans="1:4" ht="15" customHeight="1" x14ac:dyDescent="0.25">
      <c r="A14" s="27" t="s">
        <v>17</v>
      </c>
      <c r="B14" s="39">
        <v>21018.067999999999</v>
      </c>
      <c r="C14" s="40">
        <v>16997.703000000001</v>
      </c>
      <c r="D14" s="41">
        <v>80.87186224728174</v>
      </c>
    </row>
    <row r="15" spans="1:4" ht="15" customHeight="1" x14ac:dyDescent="0.25">
      <c r="A15" s="27" t="s">
        <v>18</v>
      </c>
      <c r="B15" s="39">
        <v>29346.702000000001</v>
      </c>
      <c r="C15" s="40">
        <v>20483.347000000002</v>
      </c>
      <c r="D15" s="41">
        <v>69.797781706441839</v>
      </c>
    </row>
    <row r="16" spans="1:4" ht="15" customHeight="1" x14ac:dyDescent="0.25">
      <c r="A16" s="27" t="s">
        <v>19</v>
      </c>
      <c r="B16" s="39">
        <v>6627.8310000000001</v>
      </c>
      <c r="C16" s="40">
        <v>4240.2950000000001</v>
      </c>
      <c r="D16" s="41">
        <v>63.977114081514749</v>
      </c>
    </row>
    <row r="17" spans="1:4" ht="15" customHeight="1" x14ac:dyDescent="0.25">
      <c r="A17" s="27" t="s">
        <v>20</v>
      </c>
      <c r="B17" s="39">
        <v>14390.236999999999</v>
      </c>
      <c r="C17" s="40">
        <v>12757.407999999999</v>
      </c>
      <c r="D17" s="41">
        <v>88.653216760780239</v>
      </c>
    </row>
    <row r="18" spans="1:4" ht="15" customHeight="1" x14ac:dyDescent="0.25">
      <c r="A18" s="27" t="s">
        <v>21</v>
      </c>
      <c r="B18" s="39">
        <v>29346.702000000001</v>
      </c>
      <c r="C18" s="40">
        <v>20483.347000000002</v>
      </c>
      <c r="D18" s="41">
        <v>69.797781706441839</v>
      </c>
    </row>
    <row r="19" spans="1:4" ht="15" customHeight="1" x14ac:dyDescent="0.25">
      <c r="A19" s="70" t="s">
        <v>22</v>
      </c>
      <c r="B19" s="72">
        <v>-14956.465</v>
      </c>
      <c r="C19" s="73">
        <v>-7725.9390000000003</v>
      </c>
      <c r="D19" s="71">
        <v>51.65618346313785</v>
      </c>
    </row>
    <row r="20" spans="1:4" ht="15" customHeight="1" x14ac:dyDescent="0.25">
      <c r="A20" s="27" t="s">
        <v>23</v>
      </c>
      <c r="B20" s="39">
        <v>139024.85200000001</v>
      </c>
      <c r="C20" s="40">
        <v>145092.91800000001</v>
      </c>
      <c r="D20" s="41">
        <v>104.36473473102492</v>
      </c>
    </row>
    <row r="21" spans="1:4" ht="15" customHeight="1" x14ac:dyDescent="0.25">
      <c r="A21" s="27" t="s">
        <v>24</v>
      </c>
      <c r="B21" s="39">
        <v>5290.1389649923894</v>
      </c>
      <c r="C21" s="40">
        <v>5414.723018360949</v>
      </c>
      <c r="D21" s="41">
        <v>102.35502421000653</v>
      </c>
    </row>
    <row r="22" spans="1:4" ht="15" customHeight="1" x14ac:dyDescent="0.25">
      <c r="A22" s="27" t="s">
        <v>25</v>
      </c>
      <c r="B22" s="39">
        <v>0</v>
      </c>
      <c r="C22" s="40">
        <v>0</v>
      </c>
      <c r="D22" s="41" t="s">
        <v>11</v>
      </c>
    </row>
    <row r="23" spans="1:4" ht="15" customHeight="1" x14ac:dyDescent="0.25">
      <c r="A23" s="27" t="s">
        <v>26</v>
      </c>
      <c r="B23" s="39">
        <v>1011491.245</v>
      </c>
      <c r="C23" s="40">
        <v>992257.45799999998</v>
      </c>
      <c r="D23" s="41">
        <v>98.098472221576174</v>
      </c>
    </row>
    <row r="24" spans="1:4" ht="15" customHeight="1" x14ac:dyDescent="0.25">
      <c r="A24" s="27" t="s">
        <v>27</v>
      </c>
      <c r="B24" s="39">
        <v>777724.23</v>
      </c>
      <c r="C24" s="40">
        <v>777724.23</v>
      </c>
      <c r="D24" s="41">
        <v>100</v>
      </c>
    </row>
    <row r="25" spans="1:4" ht="15" customHeight="1" x14ac:dyDescent="0.25">
      <c r="A25" s="27" t="s">
        <v>28</v>
      </c>
      <c r="B25" s="39">
        <v>19064.683000000001</v>
      </c>
      <c r="C25" s="40">
        <v>13363.206</v>
      </c>
      <c r="D25" s="41">
        <v>70.094037231041298</v>
      </c>
    </row>
    <row r="26" spans="1:4" ht="15" customHeight="1" x14ac:dyDescent="0.25">
      <c r="A26" s="27" t="s">
        <v>29</v>
      </c>
      <c r="B26" s="39">
        <v>1808280.1580000001</v>
      </c>
      <c r="C26" s="40">
        <v>1744170.237</v>
      </c>
      <c r="D26" s="41">
        <v>96.454646658794999</v>
      </c>
    </row>
    <row r="27" spans="1:4" ht="15" customHeight="1" x14ac:dyDescent="0.25">
      <c r="A27" s="27" t="s">
        <v>30</v>
      </c>
      <c r="B27" s="39">
        <v>727197.19499999995</v>
      </c>
      <c r="C27" s="40">
        <v>745688.46600000001</v>
      </c>
      <c r="D27" s="41">
        <v>102.54281385120029</v>
      </c>
    </row>
    <row r="28" spans="1:4" ht="15" customHeight="1" x14ac:dyDescent="0.25">
      <c r="A28" s="27" t="s">
        <v>31</v>
      </c>
      <c r="B28" s="39">
        <v>744.42399999999998</v>
      </c>
      <c r="C28" s="40">
        <v>742.976</v>
      </c>
      <c r="D28" s="41">
        <v>99.805487195469254</v>
      </c>
    </row>
    <row r="29" spans="1:4" ht="15" customHeight="1" x14ac:dyDescent="0.25">
      <c r="A29" s="27" t="s">
        <v>32</v>
      </c>
      <c r="B29" s="39">
        <v>332998.174</v>
      </c>
      <c r="C29" s="40">
        <v>332844.15700000001</v>
      </c>
      <c r="D29" s="41">
        <v>99.95374839502874</v>
      </c>
    </row>
    <row r="30" spans="1:4" ht="15" customHeight="1" x14ac:dyDescent="0.25">
      <c r="A30" s="27" t="s">
        <v>33</v>
      </c>
      <c r="B30" s="39">
        <v>742104.25399999996</v>
      </c>
      <c r="C30" s="40">
        <v>660410.04599999997</v>
      </c>
      <c r="D30" s="41">
        <v>88.991545654177045</v>
      </c>
    </row>
    <row r="31" spans="1:4" ht="15" customHeight="1" x14ac:dyDescent="0.25">
      <c r="A31" s="27" t="s">
        <v>34</v>
      </c>
      <c r="B31" s="39">
        <v>5236.1120000000001</v>
      </c>
      <c r="C31" s="40">
        <v>4484.5919999999996</v>
      </c>
      <c r="D31" s="41">
        <v>85.647365831746896</v>
      </c>
    </row>
    <row r="32" spans="1:4" ht="15" customHeight="1" x14ac:dyDescent="0.25">
      <c r="A32" s="27" t="s">
        <v>35</v>
      </c>
      <c r="B32" s="39"/>
      <c r="C32" s="40">
        <v>14</v>
      </c>
      <c r="D32" s="41" t="s">
        <v>11</v>
      </c>
    </row>
    <row r="33" spans="1:4" ht="15" customHeight="1" x14ac:dyDescent="0.25">
      <c r="A33" s="27" t="s">
        <v>36</v>
      </c>
      <c r="B33" s="39">
        <v>5</v>
      </c>
      <c r="C33" s="40">
        <v>7</v>
      </c>
      <c r="D33" s="41">
        <v>140</v>
      </c>
    </row>
    <row r="34" spans="1:4" ht="15" customHeight="1" x14ac:dyDescent="0.25">
      <c r="A34" s="59" t="s">
        <v>37</v>
      </c>
      <c r="B34" s="60">
        <v>4</v>
      </c>
      <c r="C34" s="61">
        <v>5</v>
      </c>
      <c r="D34" s="62">
        <v>125</v>
      </c>
    </row>
    <row r="35" spans="1:4" ht="15" customHeight="1" x14ac:dyDescent="0.25">
      <c r="A35" s="67" t="s">
        <v>38</v>
      </c>
      <c r="B35" s="68">
        <v>474443.33799999999</v>
      </c>
      <c r="C35" s="68">
        <v>532796.22199999995</v>
      </c>
      <c r="D35" s="69">
        <v>112.29923139947218</v>
      </c>
    </row>
    <row r="36" spans="1:4" ht="15" customHeight="1" x14ac:dyDescent="0.25">
      <c r="A36" s="67" t="s">
        <v>39</v>
      </c>
      <c r="B36" s="68">
        <v>378201.924</v>
      </c>
      <c r="C36" s="68">
        <v>447055.353</v>
      </c>
      <c r="D36" s="69">
        <v>118.2054676696991</v>
      </c>
    </row>
    <row r="37" spans="1:4" ht="15" customHeight="1" x14ac:dyDescent="0.25">
      <c r="A37" s="67" t="s">
        <v>40</v>
      </c>
      <c r="B37" s="68">
        <v>96241.414000000004</v>
      </c>
      <c r="C37" s="68">
        <v>85740.869000000006</v>
      </c>
      <c r="D37" s="69">
        <v>89.089369572230098</v>
      </c>
    </row>
    <row r="38" spans="1:4" ht="15" customHeight="1" x14ac:dyDescent="0.25">
      <c r="A38" s="63" t="s">
        <v>35</v>
      </c>
      <c r="B38" s="64"/>
      <c r="C38" s="65">
        <v>14</v>
      </c>
      <c r="D38" s="66" t="s">
        <v>11</v>
      </c>
    </row>
    <row r="39" spans="1:4" ht="15" customHeight="1" x14ac:dyDescent="0.25">
      <c r="A39" s="4" t="s">
        <v>41</v>
      </c>
      <c r="B39" s="42">
        <v>3</v>
      </c>
      <c r="C39" s="43">
        <v>4</v>
      </c>
      <c r="D39" s="41">
        <v>133.33333333333331</v>
      </c>
    </row>
    <row r="40" spans="1:4" ht="15" customHeight="1" x14ac:dyDescent="0.25">
      <c r="A40" s="4" t="s">
        <v>42</v>
      </c>
      <c r="B40" s="42">
        <v>9</v>
      </c>
      <c r="C40" s="43">
        <v>10</v>
      </c>
      <c r="D40" s="41">
        <v>111.11111111111111</v>
      </c>
    </row>
    <row r="41" spans="1:4" ht="15" customHeight="1" x14ac:dyDescent="0.25">
      <c r="A41" s="5" t="s">
        <v>43</v>
      </c>
      <c r="B41" s="44">
        <v>122607.762</v>
      </c>
      <c r="C41" s="45">
        <v>56675.120999999999</v>
      </c>
      <c r="D41" s="46">
        <v>46.224741464573832</v>
      </c>
    </row>
  </sheetData>
  <mergeCells count="2">
    <mergeCell ref="A6:A7"/>
    <mergeCell ref="B6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26"/>
  <sheetViews>
    <sheetView workbookViewId="0">
      <selection activeCell="I20" sqref="I20"/>
    </sheetView>
  </sheetViews>
  <sheetFormatPr defaultRowHeight="15" x14ac:dyDescent="0.25"/>
  <cols>
    <col min="1" max="1" width="55.28515625" customWidth="1"/>
    <col min="2" max="4" width="10.7109375" customWidth="1"/>
  </cols>
  <sheetData>
    <row r="4" spans="1:4" x14ac:dyDescent="0.25">
      <c r="A4" s="6" t="s">
        <v>47</v>
      </c>
    </row>
    <row r="6" spans="1:4" ht="30.75" customHeight="1" x14ac:dyDescent="0.25">
      <c r="A6" s="31" t="s">
        <v>5</v>
      </c>
      <c r="B6" s="32" t="s">
        <v>46</v>
      </c>
      <c r="C6" s="33"/>
      <c r="D6" s="34"/>
    </row>
    <row r="7" spans="1:4" x14ac:dyDescent="0.25">
      <c r="A7" s="31"/>
      <c r="B7" s="7" t="s">
        <v>7</v>
      </c>
      <c r="C7" s="7" t="s">
        <v>8</v>
      </c>
      <c r="D7" s="13" t="s">
        <v>9</v>
      </c>
    </row>
    <row r="8" spans="1:4" x14ac:dyDescent="0.25">
      <c r="A8" s="8" t="s">
        <v>10</v>
      </c>
      <c r="B8" s="47"/>
      <c r="C8" s="47">
        <v>14</v>
      </c>
      <c r="D8" s="48" t="s">
        <v>11</v>
      </c>
    </row>
    <row r="9" spans="1:4" x14ac:dyDescent="0.25">
      <c r="A9" s="8" t="s">
        <v>12</v>
      </c>
      <c r="B9" s="47">
        <v>8</v>
      </c>
      <c r="C9" s="47">
        <v>6</v>
      </c>
      <c r="D9" s="48">
        <v>75</v>
      </c>
    </row>
    <row r="10" spans="1:4" x14ac:dyDescent="0.25">
      <c r="A10" s="8" t="s">
        <v>13</v>
      </c>
      <c r="B10" s="47">
        <v>4</v>
      </c>
      <c r="C10" s="47">
        <v>8</v>
      </c>
      <c r="D10" s="48">
        <v>200</v>
      </c>
    </row>
    <row r="11" spans="1:4" x14ac:dyDescent="0.25">
      <c r="A11" s="9" t="s">
        <v>14</v>
      </c>
      <c r="B11" s="49">
        <v>2190</v>
      </c>
      <c r="C11" s="49">
        <v>2233</v>
      </c>
      <c r="D11" s="50">
        <v>101.96347031963471</v>
      </c>
    </row>
    <row r="12" spans="1:4" x14ac:dyDescent="0.25">
      <c r="A12" s="10" t="s">
        <v>15</v>
      </c>
      <c r="B12" s="51">
        <v>1269718.523</v>
      </c>
      <c r="C12" s="51">
        <v>1340026.4680000001</v>
      </c>
      <c r="D12" s="52">
        <v>105.53728592018028</v>
      </c>
    </row>
    <row r="13" spans="1:4" x14ac:dyDescent="0.25">
      <c r="A13" s="10" t="s">
        <v>16</v>
      </c>
      <c r="B13" s="51">
        <v>1278047.1569999999</v>
      </c>
      <c r="C13" s="51">
        <v>1343512.112</v>
      </c>
      <c r="D13" s="52">
        <v>105.12226443613145</v>
      </c>
    </row>
    <row r="14" spans="1:4" x14ac:dyDescent="0.25">
      <c r="A14" s="10" t="s">
        <v>17</v>
      </c>
      <c r="B14" s="51">
        <v>21018.067999999999</v>
      </c>
      <c r="C14" s="51">
        <v>16997.703000000001</v>
      </c>
      <c r="D14" s="52">
        <v>80.87186224728174</v>
      </c>
    </row>
    <row r="15" spans="1:4" x14ac:dyDescent="0.25">
      <c r="A15" s="10" t="s">
        <v>18</v>
      </c>
      <c r="B15" s="51">
        <v>29346.702000000001</v>
      </c>
      <c r="C15" s="51">
        <v>20483.347000000002</v>
      </c>
      <c r="D15" s="52">
        <v>69.797781706441839</v>
      </c>
    </row>
    <row r="16" spans="1:4" x14ac:dyDescent="0.25">
      <c r="A16" s="10" t="s">
        <v>19</v>
      </c>
      <c r="B16" s="51">
        <v>6627.8310000000001</v>
      </c>
      <c r="C16" s="51">
        <v>4240.2950000000001</v>
      </c>
      <c r="D16" s="52">
        <v>63.977114081514749</v>
      </c>
    </row>
    <row r="17" spans="1:4" x14ac:dyDescent="0.25">
      <c r="A17" s="10" t="s">
        <v>20</v>
      </c>
      <c r="B17" s="51">
        <v>14390.236999999999</v>
      </c>
      <c r="C17" s="51">
        <v>12757.407999999999</v>
      </c>
      <c r="D17" s="52">
        <v>88.653216760780239</v>
      </c>
    </row>
    <row r="18" spans="1:4" x14ac:dyDescent="0.25">
      <c r="A18" s="10" t="s">
        <v>21</v>
      </c>
      <c r="B18" s="51">
        <v>29346.702000000001</v>
      </c>
      <c r="C18" s="51">
        <v>20483.347000000002</v>
      </c>
      <c r="D18" s="52">
        <v>69.797781706441839</v>
      </c>
    </row>
    <row r="19" spans="1:4" x14ac:dyDescent="0.25">
      <c r="A19" s="11" t="s">
        <v>44</v>
      </c>
      <c r="B19" s="53">
        <v>-14956.465</v>
      </c>
      <c r="C19" s="53">
        <v>-7725.9390000000003</v>
      </c>
      <c r="D19" s="54">
        <v>51.65618346313785</v>
      </c>
    </row>
    <row r="20" spans="1:4" x14ac:dyDescent="0.25">
      <c r="A20" s="10" t="s">
        <v>38</v>
      </c>
      <c r="B20" s="51">
        <v>474443.33799999999</v>
      </c>
      <c r="C20" s="51">
        <v>532796.22199999995</v>
      </c>
      <c r="D20" s="52">
        <v>112.29923139947218</v>
      </c>
    </row>
    <row r="21" spans="1:4" x14ac:dyDescent="0.25">
      <c r="A21" s="10" t="s">
        <v>39</v>
      </c>
      <c r="B21" s="51">
        <v>378201.924</v>
      </c>
      <c r="C21" s="51">
        <v>447055.353</v>
      </c>
      <c r="D21" s="52">
        <v>118.2054676696991</v>
      </c>
    </row>
    <row r="22" spans="1:4" x14ac:dyDescent="0.25">
      <c r="A22" s="10" t="s">
        <v>40</v>
      </c>
      <c r="B22" s="51">
        <v>96241.414000000004</v>
      </c>
      <c r="C22" s="51">
        <v>85740.869000000006</v>
      </c>
      <c r="D22" s="52">
        <v>89.089369572230098</v>
      </c>
    </row>
    <row r="23" spans="1:4" x14ac:dyDescent="0.25">
      <c r="A23" s="10" t="s">
        <v>43</v>
      </c>
      <c r="B23" s="51">
        <v>122607.762</v>
      </c>
      <c r="C23" s="51">
        <v>56675.120999999999</v>
      </c>
      <c r="D23" s="52">
        <v>46.224741464573832</v>
      </c>
    </row>
    <row r="24" spans="1:4" x14ac:dyDescent="0.25">
      <c r="A24" s="10" t="s">
        <v>24</v>
      </c>
      <c r="B24" s="51">
        <v>5290.1389649923894</v>
      </c>
      <c r="C24" s="51">
        <v>5414.723018360949</v>
      </c>
      <c r="D24" s="52">
        <v>102.35502421000653</v>
      </c>
    </row>
    <row r="26" spans="1:4" x14ac:dyDescent="0.25">
      <c r="A26" s="12" t="s">
        <v>45</v>
      </c>
    </row>
  </sheetData>
  <mergeCells count="2">
    <mergeCell ref="A6:A7"/>
    <mergeCell ref="B6:D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4"/>
  <sheetViews>
    <sheetView workbookViewId="0">
      <selection activeCell="D28" sqref="D28"/>
    </sheetView>
  </sheetViews>
  <sheetFormatPr defaultRowHeight="15" x14ac:dyDescent="0.25"/>
  <cols>
    <col min="1" max="1" width="6.5703125" customWidth="1"/>
    <col min="2" max="2" width="12.7109375" customWidth="1"/>
    <col min="3" max="3" width="22.5703125" customWidth="1"/>
    <col min="4" max="4" width="13.85546875" bestFit="1" customWidth="1"/>
  </cols>
  <sheetData>
    <row r="4" spans="1:8" x14ac:dyDescent="0.25">
      <c r="A4" s="6" t="s">
        <v>59</v>
      </c>
    </row>
    <row r="6" spans="1:8" ht="39" x14ac:dyDescent="0.25">
      <c r="A6" s="14" t="s">
        <v>61</v>
      </c>
      <c r="B6" s="14" t="s">
        <v>48</v>
      </c>
      <c r="C6" s="14" t="s">
        <v>49</v>
      </c>
      <c r="D6" s="14" t="s">
        <v>50</v>
      </c>
      <c r="E6" s="14" t="s">
        <v>51</v>
      </c>
      <c r="F6" s="14" t="s">
        <v>60</v>
      </c>
      <c r="G6" s="14" t="s">
        <v>52</v>
      </c>
      <c r="H6" s="14" t="s">
        <v>14</v>
      </c>
    </row>
    <row r="7" spans="1:8" x14ac:dyDescent="0.25">
      <c r="A7" s="15" t="s">
        <v>53</v>
      </c>
      <c r="B7" s="15" t="s">
        <v>62</v>
      </c>
      <c r="C7" s="16" t="s">
        <v>67</v>
      </c>
      <c r="D7" s="16" t="s">
        <v>72</v>
      </c>
      <c r="E7" s="17">
        <v>892831.91200000001</v>
      </c>
      <c r="F7" s="18">
        <v>0.66627931113372596</v>
      </c>
      <c r="G7" s="19">
        <v>6297.3506617317189</v>
      </c>
      <c r="H7" s="20">
        <v>1486</v>
      </c>
    </row>
    <row r="8" spans="1:8" x14ac:dyDescent="0.25">
      <c r="A8" s="15" t="s">
        <v>54</v>
      </c>
      <c r="B8" s="15" t="s">
        <v>63</v>
      </c>
      <c r="C8" s="16" t="s">
        <v>68</v>
      </c>
      <c r="D8" s="16" t="s">
        <v>73</v>
      </c>
      <c r="E8" s="17">
        <v>253601.65700000001</v>
      </c>
      <c r="F8" s="18">
        <v>0.18925122977496292</v>
      </c>
      <c r="G8" s="19">
        <v>4146.4124124124119</v>
      </c>
      <c r="H8" s="21">
        <v>333</v>
      </c>
    </row>
    <row r="9" spans="1:8" x14ac:dyDescent="0.25">
      <c r="A9" s="15" t="s">
        <v>55</v>
      </c>
      <c r="B9" s="15" t="s">
        <v>64</v>
      </c>
      <c r="C9" s="16" t="s">
        <v>69</v>
      </c>
      <c r="D9" s="16" t="s">
        <v>74</v>
      </c>
      <c r="E9" s="17">
        <v>161778.61300000001</v>
      </c>
      <c r="F9" s="18">
        <v>0.12072792356217847</v>
      </c>
      <c r="G9" s="19">
        <v>3390.6398809523807</v>
      </c>
      <c r="H9" s="21">
        <v>336</v>
      </c>
    </row>
    <row r="10" spans="1:8" x14ac:dyDescent="0.25">
      <c r="A10" s="15" t="s">
        <v>56</v>
      </c>
      <c r="B10" s="15" t="s">
        <v>65</v>
      </c>
      <c r="C10" s="16" t="s">
        <v>70</v>
      </c>
      <c r="D10" s="16" t="s">
        <v>75</v>
      </c>
      <c r="E10" s="17">
        <v>27059.214</v>
      </c>
      <c r="F10" s="18">
        <v>2.0193044425746372E-2</v>
      </c>
      <c r="G10" s="19">
        <v>2730.6493055555557</v>
      </c>
      <c r="H10" s="21">
        <v>48</v>
      </c>
    </row>
    <row r="11" spans="1:8" x14ac:dyDescent="0.25">
      <c r="A11" s="15" t="s">
        <v>57</v>
      </c>
      <c r="B11" s="15" t="s">
        <v>66</v>
      </c>
      <c r="C11" s="16" t="s">
        <v>71</v>
      </c>
      <c r="D11" s="16" t="s">
        <v>76</v>
      </c>
      <c r="E11" s="17">
        <v>2451.8780000000002</v>
      </c>
      <c r="F11" s="18">
        <v>1.8297235603558241E-3</v>
      </c>
      <c r="G11" s="19">
        <v>2929.0572916666665</v>
      </c>
      <c r="H11" s="21">
        <v>16</v>
      </c>
    </row>
    <row r="12" spans="1:8" x14ac:dyDescent="0.25">
      <c r="A12" s="35" t="s">
        <v>58</v>
      </c>
      <c r="B12" s="35"/>
      <c r="C12" s="35"/>
      <c r="D12" s="35"/>
      <c r="E12" s="23">
        <f>SUM(E7:E11)</f>
        <v>1337723.274</v>
      </c>
      <c r="F12" s="25">
        <v>0.998</v>
      </c>
      <c r="G12" s="24">
        <v>5432.9921135646691</v>
      </c>
      <c r="H12" s="22">
        <f>SUM(H7:H11)</f>
        <v>2219</v>
      </c>
    </row>
    <row r="14" spans="1:8" x14ac:dyDescent="0.25">
      <c r="A14" s="12" t="s">
        <v>45</v>
      </c>
    </row>
  </sheetData>
  <mergeCells count="1">
    <mergeCell ref="A12:D1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Podaci_NKD 10.82</vt:lpstr>
      <vt:lpstr>Tablica 1</vt:lpstr>
      <vt:lpstr>Tablica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admin</cp:lastModifiedBy>
  <dcterms:created xsi:type="dcterms:W3CDTF">2017-02-09T09:27:54Z</dcterms:created>
  <dcterms:modified xsi:type="dcterms:W3CDTF">2017-03-28T12:39:51Z</dcterms:modified>
</cp:coreProperties>
</file>