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600"/>
  </bookViews>
  <sheets>
    <sheet name="Zupanije 12_21" sheetId="1" r:id="rId1"/>
    <sheet name="Djelatnosti 12_21" sheetId="2" r:id="rId2"/>
    <sheet name="Zupanije 12_20" sheetId="3" r:id="rId3"/>
    <sheet name="Djelatnosti 12_20" sheetId="4" r:id="rId4"/>
  </sheets>
  <definedNames>
    <definedName name="Djelatnosti" localSheetId="3">'Djelatnosti 12_20'!$A$6:$R$131</definedName>
    <definedName name="Djelatnosti">'Djelatnosti 12_21'!$A$6:$R$131</definedName>
    <definedName name="Zupanije" localSheetId="2">'Zupanije 12_20'!$A$6:$R$137</definedName>
    <definedName name="Zupanije">'Zupanije 12_21'!$A$6:$R$137</definedName>
  </definedNames>
  <calcPr calcId="145621"/>
</workbook>
</file>

<file path=xl/calcChain.xml><?xml version="1.0" encoding="utf-8"?>
<calcChain xmlns="http://schemas.openxmlformats.org/spreadsheetml/2006/main">
  <c r="U131" i="4" l="1"/>
  <c r="T131" i="4"/>
  <c r="S131" i="4"/>
  <c r="U130" i="4"/>
  <c r="T130" i="4"/>
  <c r="S130" i="4"/>
  <c r="U129" i="4"/>
  <c r="T129" i="4"/>
  <c r="S129" i="4"/>
  <c r="U128" i="4"/>
  <c r="T128" i="4"/>
  <c r="S128" i="4"/>
  <c r="U127" i="4"/>
  <c r="T127" i="4"/>
  <c r="S127" i="4"/>
  <c r="U126" i="4"/>
  <c r="T126" i="4"/>
  <c r="S126" i="4"/>
  <c r="U125" i="4"/>
  <c r="T125" i="4"/>
  <c r="S125" i="4"/>
  <c r="U124" i="4"/>
  <c r="T124" i="4"/>
  <c r="S124" i="4"/>
  <c r="U123" i="4"/>
  <c r="T123" i="4"/>
  <c r="S123" i="4"/>
  <c r="U122" i="4"/>
  <c r="T122" i="4"/>
  <c r="S122" i="4"/>
  <c r="U121" i="4"/>
  <c r="T121" i="4"/>
  <c r="S121" i="4"/>
  <c r="U120" i="4"/>
  <c r="T120" i="4"/>
  <c r="S120" i="4"/>
  <c r="U119" i="4"/>
  <c r="T119" i="4"/>
  <c r="S119" i="4"/>
  <c r="U118" i="4"/>
  <c r="T118" i="4"/>
  <c r="S118" i="4"/>
  <c r="U117" i="4"/>
  <c r="T117" i="4"/>
  <c r="S117" i="4"/>
  <c r="U116" i="4"/>
  <c r="T116" i="4"/>
  <c r="S116" i="4"/>
  <c r="U115" i="4"/>
  <c r="T115" i="4"/>
  <c r="S115" i="4"/>
  <c r="U114" i="4"/>
  <c r="T114" i="4"/>
  <c r="S114" i="4"/>
  <c r="U113" i="4"/>
  <c r="T113" i="4"/>
  <c r="S113" i="4"/>
  <c r="U112" i="4"/>
  <c r="T112" i="4"/>
  <c r="S112" i="4"/>
  <c r="U111" i="4"/>
  <c r="T111" i="4"/>
  <c r="S111" i="4"/>
  <c r="U110" i="4"/>
  <c r="T110" i="4"/>
  <c r="S110" i="4"/>
  <c r="U109" i="4"/>
  <c r="T109" i="4"/>
  <c r="S109" i="4"/>
  <c r="U108" i="4"/>
  <c r="T108" i="4"/>
  <c r="S108" i="4"/>
  <c r="U107" i="4"/>
  <c r="T107" i="4"/>
  <c r="S107" i="4"/>
  <c r="U106" i="4"/>
  <c r="T106" i="4"/>
  <c r="S106" i="4"/>
  <c r="U105" i="4"/>
  <c r="T105" i="4"/>
  <c r="S105" i="4"/>
  <c r="U104" i="4"/>
  <c r="T104" i="4"/>
  <c r="U101" i="4"/>
  <c r="T101" i="4"/>
  <c r="S101" i="4"/>
  <c r="U100" i="4"/>
  <c r="T100" i="4"/>
  <c r="S100" i="4"/>
  <c r="U99" i="4"/>
  <c r="T99" i="4"/>
  <c r="S99" i="4"/>
  <c r="U98" i="4"/>
  <c r="T98" i="4"/>
  <c r="S98" i="4"/>
  <c r="U97" i="4"/>
  <c r="T97" i="4"/>
  <c r="S97" i="4"/>
  <c r="U96" i="4"/>
  <c r="T96" i="4"/>
  <c r="S96" i="4"/>
  <c r="U95" i="4"/>
  <c r="T95" i="4"/>
  <c r="S95" i="4"/>
  <c r="U94" i="4"/>
  <c r="T94" i="4"/>
  <c r="S94" i="4"/>
  <c r="U93" i="4"/>
  <c r="T93" i="4"/>
  <c r="S93" i="4"/>
  <c r="U92" i="4"/>
  <c r="T92" i="4"/>
  <c r="S92" i="4"/>
  <c r="U91" i="4"/>
  <c r="T91" i="4"/>
  <c r="S91" i="4"/>
  <c r="U90" i="4"/>
  <c r="T90" i="4"/>
  <c r="S90" i="4"/>
  <c r="U89" i="4"/>
  <c r="T89" i="4"/>
  <c r="S89" i="4"/>
  <c r="U88" i="4"/>
  <c r="T88" i="4"/>
  <c r="S88" i="4"/>
  <c r="U87" i="4"/>
  <c r="T87" i="4"/>
  <c r="S87" i="4"/>
  <c r="U86" i="4"/>
  <c r="T86" i="4"/>
  <c r="S86" i="4"/>
  <c r="U85" i="4"/>
  <c r="S85" i="4"/>
  <c r="U84" i="4"/>
  <c r="T84" i="4"/>
  <c r="S84" i="4"/>
  <c r="U83" i="4"/>
  <c r="T83" i="4"/>
  <c r="S83" i="4"/>
  <c r="U82" i="4"/>
  <c r="T82" i="4"/>
  <c r="S82" i="4"/>
  <c r="U81" i="4"/>
  <c r="T81" i="4"/>
  <c r="S81" i="4"/>
  <c r="U80" i="4"/>
  <c r="T80" i="4"/>
  <c r="S80" i="4"/>
  <c r="U79" i="4"/>
  <c r="T79" i="4"/>
  <c r="S79" i="4"/>
  <c r="U78" i="4"/>
  <c r="T78" i="4"/>
  <c r="S78" i="4"/>
  <c r="U77" i="4"/>
  <c r="T77" i="4"/>
  <c r="S77" i="4"/>
  <c r="U76" i="4"/>
  <c r="T76" i="4"/>
  <c r="S76" i="4"/>
  <c r="U75" i="4"/>
  <c r="T75" i="4"/>
  <c r="S75" i="4"/>
  <c r="U74" i="4"/>
  <c r="T74" i="4"/>
  <c r="S74" i="4"/>
  <c r="U73" i="4"/>
  <c r="T73" i="4"/>
  <c r="S73" i="4"/>
  <c r="U72" i="4"/>
  <c r="T72" i="4"/>
  <c r="S72" i="4"/>
  <c r="U71" i="4"/>
  <c r="T71" i="4"/>
  <c r="S71" i="4"/>
  <c r="U70" i="4"/>
  <c r="T70" i="4"/>
  <c r="S70" i="4"/>
  <c r="U69" i="4"/>
  <c r="T69" i="4"/>
  <c r="S69" i="4"/>
  <c r="U68" i="4"/>
  <c r="T68" i="4"/>
  <c r="S68" i="4"/>
  <c r="U67" i="4"/>
  <c r="T67" i="4"/>
  <c r="S67" i="4"/>
  <c r="U66" i="4"/>
  <c r="T66" i="4"/>
  <c r="S66" i="4"/>
  <c r="U65" i="4"/>
  <c r="T65" i="4"/>
  <c r="S65" i="4"/>
  <c r="U64" i="4"/>
  <c r="T64" i="4"/>
  <c r="S64" i="4"/>
  <c r="U63" i="4"/>
  <c r="T63" i="4"/>
  <c r="S63" i="4"/>
  <c r="U62" i="4"/>
  <c r="T62" i="4"/>
  <c r="S62" i="4"/>
  <c r="U61" i="4"/>
  <c r="T61" i="4"/>
  <c r="S61" i="4"/>
  <c r="U60" i="4"/>
  <c r="T60" i="4"/>
  <c r="S60" i="4"/>
  <c r="U59" i="4"/>
  <c r="T59" i="4"/>
  <c r="S59" i="4"/>
  <c r="U58" i="4"/>
  <c r="T58" i="4"/>
  <c r="S58" i="4"/>
  <c r="U57" i="4"/>
  <c r="T57" i="4"/>
  <c r="S57" i="4"/>
  <c r="U56" i="4"/>
  <c r="T56" i="4"/>
  <c r="S56" i="4"/>
  <c r="U55" i="4"/>
  <c r="T55" i="4"/>
  <c r="S55" i="4"/>
  <c r="U54" i="4"/>
  <c r="T54" i="4"/>
  <c r="S54" i="4"/>
  <c r="U53" i="4"/>
  <c r="T53" i="4"/>
  <c r="S53" i="4"/>
  <c r="U52" i="4"/>
  <c r="T52" i="4"/>
  <c r="S52" i="4"/>
  <c r="U51" i="4"/>
  <c r="T51" i="4"/>
  <c r="S51" i="4"/>
  <c r="U50" i="4"/>
  <c r="T50" i="4"/>
  <c r="S50" i="4"/>
  <c r="U49" i="4"/>
  <c r="T49" i="4"/>
  <c r="S49" i="4"/>
  <c r="U48" i="4"/>
  <c r="T48" i="4"/>
  <c r="S48" i="4"/>
  <c r="U47" i="4"/>
  <c r="T47" i="4"/>
  <c r="S47" i="4"/>
  <c r="U46" i="4"/>
  <c r="T46" i="4"/>
  <c r="S46" i="4"/>
  <c r="U45" i="4"/>
  <c r="T45" i="4"/>
  <c r="S45" i="4"/>
  <c r="U44" i="4"/>
  <c r="T44" i="4"/>
  <c r="S44" i="4"/>
  <c r="U43" i="4"/>
  <c r="T43" i="4"/>
  <c r="S43" i="4"/>
  <c r="U42" i="4"/>
  <c r="T42" i="4"/>
  <c r="S42" i="4"/>
  <c r="U41" i="4"/>
  <c r="T41" i="4"/>
  <c r="S41" i="4"/>
  <c r="U40" i="4"/>
  <c r="T40" i="4"/>
  <c r="S40" i="4"/>
  <c r="U39" i="4"/>
  <c r="S39" i="4"/>
  <c r="U38" i="4"/>
  <c r="S38" i="4"/>
  <c r="U37" i="4"/>
  <c r="S37" i="4"/>
  <c r="U36" i="4"/>
  <c r="S36" i="4"/>
  <c r="U35" i="4"/>
  <c r="T35" i="4"/>
  <c r="S35" i="4"/>
  <c r="U34" i="4"/>
  <c r="T34" i="4"/>
  <c r="S34" i="4"/>
  <c r="U33" i="4"/>
  <c r="T33" i="4"/>
  <c r="S33" i="4"/>
  <c r="U32" i="4"/>
  <c r="T32" i="4"/>
  <c r="S32" i="4"/>
  <c r="U31" i="4"/>
  <c r="T31" i="4"/>
  <c r="S31" i="4"/>
  <c r="U30" i="4"/>
  <c r="T30" i="4"/>
  <c r="S30" i="4"/>
  <c r="U29" i="4"/>
  <c r="T29" i="4"/>
  <c r="S29" i="4"/>
  <c r="U28" i="4"/>
  <c r="T28" i="4"/>
  <c r="S28" i="4"/>
  <c r="U27" i="4"/>
  <c r="S27" i="4"/>
  <c r="U26" i="4"/>
  <c r="S26" i="4"/>
  <c r="U25" i="4"/>
  <c r="S25" i="4"/>
  <c r="U23" i="4"/>
  <c r="T23" i="4"/>
  <c r="S23" i="4"/>
  <c r="U22" i="4"/>
  <c r="T22" i="4"/>
  <c r="S22" i="4"/>
  <c r="U21" i="4"/>
  <c r="T21" i="4"/>
  <c r="S21" i="4"/>
  <c r="U20" i="4"/>
  <c r="T20" i="4"/>
  <c r="S20" i="4"/>
  <c r="U19" i="4"/>
  <c r="T19" i="4"/>
  <c r="S19" i="4"/>
  <c r="U18" i="4"/>
  <c r="T18" i="4"/>
  <c r="S18" i="4"/>
  <c r="U17" i="4"/>
  <c r="T17" i="4"/>
  <c r="U16" i="4"/>
  <c r="T16" i="4"/>
  <c r="U14" i="4"/>
  <c r="T14" i="4"/>
  <c r="U11" i="4"/>
  <c r="T11" i="4"/>
  <c r="S11" i="4"/>
  <c r="U10" i="4"/>
  <c r="T10" i="4"/>
  <c r="S10" i="4"/>
  <c r="U9" i="4"/>
  <c r="T9" i="4"/>
  <c r="S9" i="4"/>
  <c r="U8" i="4"/>
  <c r="T8" i="4"/>
  <c r="S8" i="4"/>
  <c r="U7" i="4"/>
  <c r="T7" i="4"/>
  <c r="S7" i="4"/>
  <c r="U6" i="4"/>
  <c r="T6" i="4"/>
  <c r="S6" i="4"/>
  <c r="U137" i="3"/>
  <c r="T137" i="3"/>
  <c r="S137" i="3"/>
  <c r="U136" i="3"/>
  <c r="T136" i="3"/>
  <c r="S136" i="3"/>
  <c r="U135" i="3"/>
  <c r="T135" i="3"/>
  <c r="S135" i="3"/>
  <c r="U134" i="3"/>
  <c r="T134" i="3"/>
  <c r="S134" i="3"/>
  <c r="U133" i="3"/>
  <c r="T133" i="3"/>
  <c r="S133" i="3"/>
  <c r="U132" i="3"/>
  <c r="T132" i="3"/>
  <c r="S132" i="3"/>
  <c r="U131" i="3"/>
  <c r="T131" i="3"/>
  <c r="S131" i="3"/>
  <c r="U130" i="3"/>
  <c r="T130" i="3"/>
  <c r="S130" i="3"/>
  <c r="U129" i="3"/>
  <c r="T129" i="3"/>
  <c r="S129" i="3"/>
  <c r="U128" i="3"/>
  <c r="T128" i="3"/>
  <c r="S128" i="3"/>
  <c r="U127" i="3"/>
  <c r="T127" i="3"/>
  <c r="S127" i="3"/>
  <c r="U126" i="3"/>
  <c r="T126" i="3"/>
  <c r="S126" i="3"/>
  <c r="U125" i="3"/>
  <c r="T125" i="3"/>
  <c r="S125" i="3"/>
  <c r="U124" i="3"/>
  <c r="T124" i="3"/>
  <c r="S124" i="3"/>
  <c r="U123" i="3"/>
  <c r="T123" i="3"/>
  <c r="S123" i="3"/>
  <c r="U122" i="3"/>
  <c r="T122" i="3"/>
  <c r="S122" i="3"/>
  <c r="U121" i="3"/>
  <c r="T121" i="3"/>
  <c r="S121" i="3"/>
  <c r="U120" i="3"/>
  <c r="T120" i="3"/>
  <c r="S120" i="3"/>
  <c r="U119" i="3"/>
  <c r="T119" i="3"/>
  <c r="S119" i="3"/>
  <c r="U118" i="3"/>
  <c r="T118" i="3"/>
  <c r="S118" i="3"/>
  <c r="U117" i="3"/>
  <c r="T117" i="3"/>
  <c r="S117" i="3"/>
  <c r="U116" i="3"/>
  <c r="T116" i="3"/>
  <c r="S116" i="3"/>
  <c r="U115" i="3"/>
  <c r="T115" i="3"/>
  <c r="S115" i="3"/>
  <c r="U114" i="3"/>
  <c r="T114" i="3"/>
  <c r="S114" i="3"/>
  <c r="U113" i="3"/>
  <c r="T113" i="3"/>
  <c r="S113" i="3"/>
  <c r="U112" i="3"/>
  <c r="T112" i="3"/>
  <c r="S112" i="3"/>
  <c r="U111" i="3"/>
  <c r="T111" i="3"/>
  <c r="S111" i="3"/>
  <c r="U110" i="3"/>
  <c r="T110" i="3"/>
  <c r="S110" i="3"/>
  <c r="U109" i="3"/>
  <c r="T109" i="3"/>
  <c r="S109" i="3"/>
  <c r="U108" i="3"/>
  <c r="T108" i="3"/>
  <c r="S108" i="3"/>
  <c r="U107" i="3"/>
  <c r="T107" i="3"/>
  <c r="S107" i="3"/>
  <c r="U106" i="3"/>
  <c r="T106" i="3"/>
  <c r="S106" i="3"/>
  <c r="U105" i="3"/>
  <c r="T105" i="3"/>
  <c r="S105" i="3"/>
  <c r="U104" i="3"/>
  <c r="T104" i="3"/>
  <c r="S104" i="3"/>
  <c r="U103" i="3"/>
  <c r="T103" i="3"/>
  <c r="S103" i="3"/>
  <c r="U102" i="3"/>
  <c r="T102" i="3"/>
  <c r="S102" i="3"/>
  <c r="U101" i="3"/>
  <c r="T101" i="3"/>
  <c r="S101" i="3"/>
  <c r="U100" i="3"/>
  <c r="T100" i="3"/>
  <c r="S100" i="3"/>
  <c r="U99" i="3"/>
  <c r="T99" i="3"/>
  <c r="S99" i="3"/>
  <c r="U98" i="3"/>
  <c r="T98" i="3"/>
  <c r="S98" i="3"/>
  <c r="U97" i="3"/>
  <c r="T97" i="3"/>
  <c r="S97" i="3"/>
  <c r="U96" i="3"/>
  <c r="T96" i="3"/>
  <c r="S96" i="3"/>
  <c r="U95" i="3"/>
  <c r="T95" i="3"/>
  <c r="S95" i="3"/>
  <c r="U94" i="3"/>
  <c r="T94" i="3"/>
  <c r="S94" i="3"/>
  <c r="U93" i="3"/>
  <c r="T93" i="3"/>
  <c r="S93" i="3"/>
  <c r="U92" i="3"/>
  <c r="T92" i="3"/>
  <c r="S92" i="3"/>
  <c r="U91" i="3"/>
  <c r="T91" i="3"/>
  <c r="S91" i="3"/>
  <c r="U90" i="3"/>
  <c r="T90" i="3"/>
  <c r="S90" i="3"/>
  <c r="U89" i="3"/>
  <c r="T89" i="3"/>
  <c r="S89" i="3"/>
  <c r="U88" i="3"/>
  <c r="T88" i="3"/>
  <c r="S88" i="3"/>
  <c r="U87" i="3"/>
  <c r="T87" i="3"/>
  <c r="S87" i="3"/>
  <c r="U86" i="3"/>
  <c r="T86" i="3"/>
  <c r="S86" i="3"/>
  <c r="U85" i="3"/>
  <c r="T85" i="3"/>
  <c r="S85" i="3"/>
  <c r="U84" i="3"/>
  <c r="T84" i="3"/>
  <c r="S84" i="3"/>
  <c r="U83" i="3"/>
  <c r="T83" i="3"/>
  <c r="S83" i="3"/>
  <c r="U82" i="3"/>
  <c r="T82" i="3"/>
  <c r="S82" i="3"/>
  <c r="U81" i="3"/>
  <c r="T81" i="3"/>
  <c r="S81" i="3"/>
  <c r="U80" i="3"/>
  <c r="T80" i="3"/>
  <c r="S80" i="3"/>
  <c r="U79" i="3"/>
  <c r="T79" i="3"/>
  <c r="S79" i="3"/>
  <c r="U78" i="3"/>
  <c r="T78" i="3"/>
  <c r="S78" i="3"/>
  <c r="U77" i="3"/>
  <c r="T77" i="3"/>
  <c r="S77" i="3"/>
  <c r="U76" i="3"/>
  <c r="T76" i="3"/>
  <c r="S76" i="3"/>
  <c r="U75" i="3"/>
  <c r="T75" i="3"/>
  <c r="S75" i="3"/>
  <c r="U74" i="3"/>
  <c r="T74" i="3"/>
  <c r="S74" i="3"/>
  <c r="U73" i="3"/>
  <c r="S73" i="3"/>
  <c r="U72" i="3"/>
  <c r="T72" i="3"/>
  <c r="S72" i="3"/>
  <c r="U71" i="3"/>
  <c r="T71" i="3"/>
  <c r="S71" i="3"/>
  <c r="U70" i="3"/>
  <c r="T70" i="3"/>
  <c r="S70" i="3"/>
  <c r="U69" i="3"/>
  <c r="T69" i="3"/>
  <c r="S69" i="3"/>
  <c r="U68" i="3"/>
  <c r="T68" i="3"/>
  <c r="S68" i="3"/>
  <c r="U67" i="3"/>
  <c r="T67" i="3"/>
  <c r="S67" i="3"/>
  <c r="U66" i="3"/>
  <c r="T66" i="3"/>
  <c r="S66" i="3"/>
  <c r="U65" i="3"/>
  <c r="T65" i="3"/>
  <c r="S65" i="3"/>
  <c r="U64" i="3"/>
  <c r="T64" i="3"/>
  <c r="S64" i="3"/>
  <c r="U63" i="3"/>
  <c r="T63" i="3"/>
  <c r="S63" i="3"/>
  <c r="U62" i="3"/>
  <c r="T62" i="3"/>
  <c r="S62" i="3"/>
  <c r="U61" i="3"/>
  <c r="T61" i="3"/>
  <c r="S61" i="3"/>
  <c r="U60" i="3"/>
  <c r="T60" i="3"/>
  <c r="S60" i="3"/>
  <c r="U59" i="3"/>
  <c r="T59" i="3"/>
  <c r="S59" i="3"/>
  <c r="U58" i="3"/>
  <c r="T58" i="3"/>
  <c r="S58" i="3"/>
  <c r="U57" i="3"/>
  <c r="T57" i="3"/>
  <c r="S57" i="3"/>
  <c r="U56" i="3"/>
  <c r="T56" i="3"/>
  <c r="S56" i="3"/>
  <c r="U55" i="3"/>
  <c r="T55" i="3"/>
  <c r="S55" i="3"/>
  <c r="U54" i="3"/>
  <c r="T54" i="3"/>
  <c r="S54" i="3"/>
  <c r="U53" i="3"/>
  <c r="T53" i="3"/>
  <c r="S53" i="3"/>
  <c r="U52" i="3"/>
  <c r="T52" i="3"/>
  <c r="S52" i="3"/>
  <c r="U51" i="3"/>
  <c r="T51" i="3"/>
  <c r="S51" i="3"/>
  <c r="U50" i="3"/>
  <c r="T50" i="3"/>
  <c r="S50" i="3"/>
  <c r="U49" i="3"/>
  <c r="T49" i="3"/>
  <c r="S49" i="3"/>
  <c r="U48" i="3"/>
  <c r="T48" i="3"/>
  <c r="S48" i="3"/>
  <c r="U47" i="3"/>
  <c r="T47" i="3"/>
  <c r="S47" i="3"/>
  <c r="U46" i="3"/>
  <c r="T46" i="3"/>
  <c r="S46" i="3"/>
  <c r="U45" i="3"/>
  <c r="T45" i="3"/>
  <c r="S45" i="3"/>
  <c r="U44" i="3"/>
  <c r="T44" i="3"/>
  <c r="S44" i="3"/>
  <c r="U43" i="3"/>
  <c r="T43" i="3"/>
  <c r="S43" i="3"/>
  <c r="U42" i="3"/>
  <c r="T42" i="3"/>
  <c r="S42" i="3"/>
  <c r="U41" i="3"/>
  <c r="T41" i="3"/>
  <c r="S41" i="3"/>
  <c r="U40" i="3"/>
  <c r="T40" i="3"/>
  <c r="S40" i="3"/>
  <c r="U39" i="3"/>
  <c r="T39" i="3"/>
  <c r="S39" i="3"/>
  <c r="U38" i="3"/>
  <c r="T38" i="3"/>
  <c r="S38" i="3"/>
  <c r="U37" i="3"/>
  <c r="T37" i="3"/>
  <c r="S37" i="3"/>
  <c r="U36" i="3"/>
  <c r="T36" i="3"/>
  <c r="S36" i="3"/>
  <c r="U35" i="3"/>
  <c r="T35" i="3"/>
  <c r="S35" i="3"/>
  <c r="U34" i="3"/>
  <c r="T34" i="3"/>
  <c r="S34" i="3"/>
  <c r="U33" i="3"/>
  <c r="T33" i="3"/>
  <c r="S33" i="3"/>
  <c r="U32" i="3"/>
  <c r="T32" i="3"/>
  <c r="S32" i="3"/>
  <c r="U31" i="3"/>
  <c r="T31" i="3"/>
  <c r="S31" i="3"/>
  <c r="U30" i="3"/>
  <c r="T30" i="3"/>
  <c r="S30" i="3"/>
  <c r="U29" i="3"/>
  <c r="T29" i="3"/>
  <c r="S29" i="3"/>
  <c r="U28" i="3"/>
  <c r="T28" i="3"/>
  <c r="S28" i="3"/>
  <c r="U27" i="3"/>
  <c r="T27" i="3"/>
  <c r="S27" i="3"/>
  <c r="U26" i="3"/>
  <c r="T26" i="3"/>
  <c r="S26" i="3"/>
  <c r="U25" i="3"/>
  <c r="T25" i="3"/>
  <c r="S25" i="3"/>
  <c r="U24" i="3"/>
  <c r="T24" i="3"/>
  <c r="S24" i="3"/>
  <c r="U23" i="3"/>
  <c r="T23" i="3"/>
  <c r="S23" i="3"/>
  <c r="U22" i="3"/>
  <c r="T22" i="3"/>
  <c r="S22" i="3"/>
  <c r="U21" i="3"/>
  <c r="T21" i="3"/>
  <c r="S21" i="3"/>
  <c r="U20" i="3"/>
  <c r="T20" i="3"/>
  <c r="S20" i="3"/>
  <c r="U19" i="3"/>
  <c r="T19" i="3"/>
  <c r="S19" i="3"/>
  <c r="U18" i="3"/>
  <c r="T18" i="3"/>
  <c r="S18" i="3"/>
  <c r="U17" i="3"/>
  <c r="T17" i="3"/>
  <c r="S17" i="3"/>
  <c r="U16" i="3"/>
  <c r="T16" i="3"/>
  <c r="S16" i="3"/>
  <c r="U15" i="3"/>
  <c r="T15" i="3"/>
  <c r="S15" i="3"/>
  <c r="U14" i="3"/>
  <c r="T14" i="3"/>
  <c r="S14" i="3"/>
  <c r="U13" i="3"/>
  <c r="T13" i="3"/>
  <c r="S13" i="3"/>
  <c r="U12" i="3"/>
  <c r="T12" i="3"/>
  <c r="S12" i="3"/>
  <c r="U11" i="3"/>
  <c r="T11" i="3"/>
  <c r="S11" i="3"/>
  <c r="U10" i="3"/>
  <c r="T10" i="3"/>
  <c r="S10" i="3"/>
  <c r="U9" i="3"/>
  <c r="T9" i="3"/>
  <c r="S9" i="3"/>
  <c r="U8" i="3"/>
  <c r="T8" i="3"/>
  <c r="S8" i="3"/>
  <c r="U7" i="3"/>
  <c r="T7" i="3"/>
  <c r="S7" i="3"/>
  <c r="U6" i="3"/>
  <c r="T6" i="3"/>
  <c r="S6" i="3"/>
  <c r="T12" i="2" l="1"/>
  <c r="U12" i="2"/>
  <c r="S13" i="2"/>
  <c r="U13" i="2"/>
  <c r="T14" i="2"/>
  <c r="U14" i="2"/>
  <c r="T15" i="2"/>
  <c r="U15" i="2"/>
  <c r="T16" i="2"/>
  <c r="U16" i="2"/>
  <c r="S17" i="2"/>
  <c r="T17" i="2"/>
  <c r="U17" i="2"/>
  <c r="S18" i="2"/>
  <c r="T18" i="2"/>
  <c r="U18" i="2"/>
  <c r="S19" i="2"/>
  <c r="T19" i="2"/>
  <c r="U19" i="2"/>
  <c r="S20" i="2"/>
  <c r="T20" i="2"/>
  <c r="U20" i="2"/>
  <c r="S21" i="2"/>
  <c r="T21" i="2"/>
  <c r="U21" i="2"/>
  <c r="S22" i="2"/>
  <c r="T22" i="2"/>
  <c r="U22" i="2"/>
  <c r="S23" i="2"/>
  <c r="T23" i="2"/>
  <c r="U23" i="2"/>
  <c r="S24" i="2"/>
  <c r="U24" i="2"/>
  <c r="S25" i="2"/>
  <c r="U25" i="2"/>
  <c r="S26" i="2"/>
  <c r="T26" i="2"/>
  <c r="U26" i="2"/>
  <c r="S27" i="2"/>
  <c r="U27" i="2"/>
  <c r="S28" i="2"/>
  <c r="T28" i="2"/>
  <c r="U28" i="2"/>
  <c r="S29" i="2"/>
  <c r="T29" i="2"/>
  <c r="U29" i="2"/>
  <c r="S30" i="2"/>
  <c r="T30" i="2"/>
  <c r="U30" i="2"/>
  <c r="S31" i="2"/>
  <c r="T31" i="2"/>
  <c r="U31" i="2"/>
  <c r="S32" i="2"/>
  <c r="T32" i="2"/>
  <c r="U32" i="2"/>
  <c r="S33" i="2"/>
  <c r="T33" i="2"/>
  <c r="U33" i="2"/>
  <c r="S34" i="2"/>
  <c r="T34" i="2"/>
  <c r="U34" i="2"/>
  <c r="S35" i="2"/>
  <c r="T35" i="2"/>
  <c r="U35" i="2"/>
  <c r="S36" i="2"/>
  <c r="T36" i="2"/>
  <c r="U36" i="2"/>
  <c r="S37" i="2"/>
  <c r="U37" i="2"/>
  <c r="S38" i="2"/>
  <c r="U38" i="2"/>
  <c r="S39" i="2"/>
  <c r="U39" i="2"/>
  <c r="S40" i="2"/>
  <c r="T40" i="2"/>
  <c r="U40" i="2"/>
  <c r="S41" i="2"/>
  <c r="T41" i="2"/>
  <c r="U41" i="2"/>
  <c r="S42" i="2"/>
  <c r="U42" i="2"/>
  <c r="S43" i="2"/>
  <c r="U43" i="2"/>
  <c r="S44" i="2"/>
  <c r="U44" i="2"/>
  <c r="S45" i="2"/>
  <c r="T45" i="2"/>
  <c r="U45" i="2"/>
  <c r="S46" i="2"/>
  <c r="T46" i="2"/>
  <c r="U46" i="2"/>
  <c r="S47" i="2"/>
  <c r="T47" i="2"/>
  <c r="U47" i="2"/>
  <c r="S48" i="2"/>
  <c r="T48" i="2"/>
  <c r="U48" i="2"/>
  <c r="S49" i="2"/>
  <c r="T49" i="2"/>
  <c r="U49" i="2"/>
  <c r="S50" i="2"/>
  <c r="T50" i="2"/>
  <c r="U50" i="2"/>
  <c r="S51" i="2"/>
  <c r="T51" i="2"/>
  <c r="U51" i="2"/>
  <c r="S52" i="2"/>
  <c r="T52" i="2"/>
  <c r="U52" i="2"/>
  <c r="S53" i="2"/>
  <c r="T53" i="2"/>
  <c r="U53" i="2"/>
  <c r="S54" i="2"/>
  <c r="T54" i="2"/>
  <c r="U54" i="2"/>
  <c r="S55" i="2"/>
  <c r="T55" i="2"/>
  <c r="U55" i="2"/>
  <c r="S56" i="2"/>
  <c r="T56" i="2"/>
  <c r="U56" i="2"/>
  <c r="S57" i="2"/>
  <c r="T57" i="2"/>
  <c r="U57" i="2"/>
  <c r="S58" i="2"/>
  <c r="T58" i="2"/>
  <c r="U58" i="2"/>
  <c r="S59" i="2"/>
  <c r="T59" i="2"/>
  <c r="U59" i="2"/>
  <c r="S60" i="2"/>
  <c r="T60" i="2"/>
  <c r="U60" i="2"/>
  <c r="S61" i="2"/>
  <c r="T61" i="2"/>
  <c r="U61" i="2"/>
  <c r="S62" i="2"/>
  <c r="T62" i="2"/>
  <c r="U62" i="2"/>
  <c r="S63" i="2"/>
  <c r="T63" i="2"/>
  <c r="U63" i="2"/>
  <c r="S64" i="2"/>
  <c r="T64" i="2"/>
  <c r="U64" i="2"/>
  <c r="S65" i="2"/>
  <c r="T65" i="2"/>
  <c r="U65" i="2"/>
  <c r="S66" i="2"/>
  <c r="T66" i="2"/>
  <c r="U66" i="2"/>
  <c r="S67" i="2"/>
  <c r="T67" i="2"/>
  <c r="U67" i="2"/>
  <c r="S68" i="2"/>
  <c r="T68" i="2"/>
  <c r="U68" i="2"/>
  <c r="S69" i="2"/>
  <c r="T69" i="2"/>
  <c r="U69" i="2"/>
  <c r="S70" i="2"/>
  <c r="T70" i="2"/>
  <c r="U70" i="2"/>
  <c r="S71" i="2"/>
  <c r="T71" i="2"/>
  <c r="U71" i="2"/>
  <c r="S72" i="2"/>
  <c r="T72" i="2"/>
  <c r="U72" i="2"/>
  <c r="S73" i="2"/>
  <c r="T73" i="2"/>
  <c r="U73" i="2"/>
  <c r="S74" i="2"/>
  <c r="T74" i="2"/>
  <c r="U74" i="2"/>
  <c r="S75" i="2"/>
  <c r="T75" i="2"/>
  <c r="U75" i="2"/>
  <c r="S76" i="2"/>
  <c r="T76" i="2"/>
  <c r="U76" i="2"/>
  <c r="S77" i="2"/>
  <c r="T77" i="2"/>
  <c r="U77" i="2"/>
  <c r="S78" i="2"/>
  <c r="T78" i="2"/>
  <c r="U78" i="2"/>
  <c r="S79" i="2"/>
  <c r="T79" i="2"/>
  <c r="U79" i="2"/>
  <c r="S80" i="2"/>
  <c r="T80" i="2"/>
  <c r="U80" i="2"/>
  <c r="S81" i="2"/>
  <c r="T81" i="2"/>
  <c r="U81" i="2"/>
  <c r="S82" i="2"/>
  <c r="T82" i="2"/>
  <c r="U82" i="2"/>
  <c r="S83" i="2"/>
  <c r="T83" i="2"/>
  <c r="U83" i="2"/>
  <c r="S84" i="2"/>
  <c r="T84" i="2"/>
  <c r="U84" i="2"/>
  <c r="S85" i="2"/>
  <c r="T85" i="2"/>
  <c r="U85" i="2"/>
  <c r="S86" i="2"/>
  <c r="T86" i="2"/>
  <c r="U86" i="2"/>
  <c r="S87" i="2"/>
  <c r="T87" i="2"/>
  <c r="U87" i="2"/>
  <c r="S88" i="2"/>
  <c r="T88" i="2"/>
  <c r="U88" i="2"/>
  <c r="S89" i="2"/>
  <c r="T89" i="2"/>
  <c r="U89" i="2"/>
  <c r="S90" i="2"/>
  <c r="T90" i="2"/>
  <c r="U90" i="2"/>
  <c r="S91" i="2"/>
  <c r="T91" i="2"/>
  <c r="U91" i="2"/>
  <c r="S92" i="2"/>
  <c r="T92" i="2"/>
  <c r="U92" i="2"/>
  <c r="S93" i="2"/>
  <c r="T93" i="2"/>
  <c r="U93" i="2"/>
  <c r="S94" i="2"/>
  <c r="T94" i="2"/>
  <c r="U94" i="2"/>
  <c r="S95" i="2"/>
  <c r="T95" i="2"/>
  <c r="U95" i="2"/>
  <c r="S96" i="2"/>
  <c r="T96" i="2"/>
  <c r="U96" i="2"/>
  <c r="S97" i="2"/>
  <c r="T97" i="2"/>
  <c r="U97" i="2"/>
  <c r="S98" i="2"/>
  <c r="T98" i="2"/>
  <c r="U98" i="2"/>
  <c r="S99" i="2"/>
  <c r="T99" i="2"/>
  <c r="U99" i="2"/>
  <c r="S100" i="2"/>
  <c r="T100" i="2"/>
  <c r="U100" i="2"/>
  <c r="S101" i="2"/>
  <c r="T101" i="2"/>
  <c r="U101" i="2"/>
  <c r="S102" i="2"/>
  <c r="T102" i="2"/>
  <c r="U102" i="2"/>
  <c r="T105" i="2"/>
  <c r="U105" i="2"/>
  <c r="S106" i="2"/>
  <c r="T106" i="2"/>
  <c r="U106" i="2"/>
  <c r="S107" i="2"/>
  <c r="T107" i="2"/>
  <c r="U107" i="2"/>
  <c r="S108" i="2"/>
  <c r="T108" i="2"/>
  <c r="U108" i="2"/>
  <c r="S109" i="2"/>
  <c r="T109" i="2"/>
  <c r="U109" i="2"/>
  <c r="S110" i="2"/>
  <c r="T110" i="2"/>
  <c r="U110" i="2"/>
  <c r="S111" i="2"/>
  <c r="T111" i="2"/>
  <c r="U111" i="2"/>
  <c r="S112" i="2"/>
  <c r="T112" i="2"/>
  <c r="U112" i="2"/>
  <c r="S113" i="2"/>
  <c r="T113" i="2"/>
  <c r="U113" i="2"/>
  <c r="S114" i="2"/>
  <c r="T114" i="2"/>
  <c r="U114" i="2"/>
  <c r="S115" i="2"/>
  <c r="T115" i="2"/>
  <c r="U115" i="2"/>
  <c r="S116" i="2"/>
  <c r="T116" i="2"/>
  <c r="U116" i="2"/>
  <c r="S117" i="2"/>
  <c r="T117" i="2"/>
  <c r="U117" i="2"/>
  <c r="S118" i="2"/>
  <c r="T118" i="2"/>
  <c r="U118" i="2"/>
  <c r="S119" i="2"/>
  <c r="T119" i="2"/>
  <c r="U119" i="2"/>
  <c r="S120" i="2"/>
  <c r="T120" i="2"/>
  <c r="U120" i="2"/>
  <c r="S121" i="2"/>
  <c r="T121" i="2"/>
  <c r="U121" i="2"/>
  <c r="S122" i="2"/>
  <c r="T122" i="2"/>
  <c r="U122" i="2"/>
  <c r="S123" i="2"/>
  <c r="T123" i="2"/>
  <c r="U123" i="2"/>
  <c r="S124" i="2"/>
  <c r="T124" i="2"/>
  <c r="U124" i="2"/>
  <c r="S125" i="2"/>
  <c r="T125" i="2"/>
  <c r="U125" i="2"/>
  <c r="S126" i="2"/>
  <c r="T126" i="2"/>
  <c r="U126" i="2"/>
  <c r="S127" i="2"/>
  <c r="T127" i="2"/>
  <c r="U127" i="2"/>
  <c r="S128" i="2"/>
  <c r="T128" i="2"/>
  <c r="U128" i="2"/>
  <c r="S129" i="2"/>
  <c r="T129" i="2"/>
  <c r="U129" i="2"/>
  <c r="S130" i="2"/>
  <c r="T130" i="2"/>
  <c r="U130" i="2"/>
  <c r="S131" i="2"/>
  <c r="T131" i="2"/>
  <c r="U131" i="2"/>
  <c r="U11" i="2"/>
  <c r="T11" i="2"/>
  <c r="S11" i="2"/>
  <c r="U10" i="2"/>
  <c r="T10" i="2"/>
  <c r="S10" i="2"/>
  <c r="U9" i="2"/>
  <c r="T9" i="2"/>
  <c r="S9" i="2"/>
  <c r="U8" i="2"/>
  <c r="T8" i="2"/>
  <c r="S8" i="2"/>
  <c r="U7" i="2"/>
  <c r="T7" i="2"/>
  <c r="S7" i="2"/>
  <c r="U6" i="2"/>
  <c r="T6" i="2"/>
  <c r="S6" i="2"/>
  <c r="U137" i="1"/>
  <c r="T137" i="1"/>
  <c r="S137" i="1"/>
  <c r="U136" i="1"/>
  <c r="T136" i="1"/>
  <c r="S136" i="1"/>
  <c r="U135" i="1"/>
  <c r="T135" i="1"/>
  <c r="S135" i="1"/>
  <c r="U134" i="1"/>
  <c r="T134" i="1"/>
  <c r="S134" i="1"/>
  <c r="U133" i="1"/>
  <c r="T133" i="1"/>
  <c r="S133" i="1"/>
  <c r="U132" i="1"/>
  <c r="T132" i="1"/>
  <c r="S132" i="1"/>
  <c r="U131" i="1"/>
  <c r="T131" i="1"/>
  <c r="S131" i="1"/>
  <c r="U130" i="1"/>
  <c r="T130" i="1"/>
  <c r="S130" i="1"/>
  <c r="U129" i="1"/>
  <c r="T129" i="1"/>
  <c r="S129" i="1"/>
  <c r="U128" i="1"/>
  <c r="T128" i="1"/>
  <c r="S128" i="1"/>
  <c r="U127" i="1"/>
  <c r="T127" i="1"/>
  <c r="S127" i="1"/>
  <c r="U126" i="1"/>
  <c r="T126" i="1"/>
  <c r="S126" i="1"/>
  <c r="U125" i="1"/>
  <c r="T125" i="1"/>
  <c r="S125" i="1"/>
  <c r="U124" i="1"/>
  <c r="T124" i="1"/>
  <c r="S124" i="1"/>
  <c r="U123" i="1"/>
  <c r="T123" i="1"/>
  <c r="S123" i="1"/>
  <c r="U122" i="1"/>
  <c r="T122" i="1"/>
  <c r="S122" i="1"/>
  <c r="U121" i="1"/>
  <c r="T121" i="1"/>
  <c r="S121" i="1"/>
  <c r="U120" i="1"/>
  <c r="T120" i="1"/>
  <c r="S120" i="1"/>
  <c r="U119" i="1"/>
  <c r="T119" i="1"/>
  <c r="S119" i="1"/>
  <c r="U118" i="1"/>
  <c r="T118" i="1"/>
  <c r="S118" i="1"/>
  <c r="U117" i="1"/>
  <c r="T117" i="1"/>
  <c r="S117" i="1"/>
  <c r="U116" i="1"/>
  <c r="T116" i="1"/>
  <c r="S116" i="1"/>
  <c r="U115" i="1"/>
  <c r="T115" i="1"/>
  <c r="S115" i="1"/>
  <c r="U114" i="1"/>
  <c r="T114" i="1"/>
  <c r="S114" i="1"/>
  <c r="U113" i="1"/>
  <c r="T113" i="1"/>
  <c r="S113" i="1"/>
  <c r="U112" i="1"/>
  <c r="T112" i="1"/>
  <c r="S112" i="1"/>
  <c r="U111" i="1"/>
  <c r="T111" i="1"/>
  <c r="S111" i="1"/>
  <c r="U110" i="1"/>
  <c r="T110" i="1"/>
  <c r="S110" i="1"/>
  <c r="U109" i="1"/>
  <c r="T109" i="1"/>
  <c r="S109" i="1"/>
  <c r="U108" i="1"/>
  <c r="T108" i="1"/>
  <c r="S108" i="1"/>
  <c r="U107" i="1"/>
  <c r="T107" i="1"/>
  <c r="S107" i="1"/>
  <c r="U106" i="1"/>
  <c r="T106" i="1"/>
  <c r="S106" i="1"/>
  <c r="U105" i="1"/>
  <c r="T105" i="1"/>
  <c r="S105" i="1"/>
  <c r="U104" i="1"/>
  <c r="T104" i="1"/>
  <c r="S104" i="1"/>
  <c r="U103" i="1"/>
  <c r="T103" i="1"/>
  <c r="S103" i="1"/>
  <c r="U102" i="1"/>
  <c r="T102" i="1"/>
  <c r="S102" i="1"/>
  <c r="U101" i="1"/>
  <c r="T101" i="1"/>
  <c r="S101" i="1"/>
  <c r="U100" i="1"/>
  <c r="T100" i="1"/>
  <c r="S100" i="1"/>
  <c r="U99" i="1"/>
  <c r="T99" i="1"/>
  <c r="S99" i="1"/>
  <c r="U98" i="1"/>
  <c r="T98" i="1"/>
  <c r="S98" i="1"/>
  <c r="U97" i="1"/>
  <c r="T97" i="1"/>
  <c r="S97" i="1"/>
  <c r="U96" i="1"/>
  <c r="T96" i="1"/>
  <c r="S96" i="1"/>
  <c r="U95" i="1"/>
  <c r="T95" i="1"/>
  <c r="S95" i="1"/>
  <c r="U94" i="1"/>
  <c r="T94" i="1"/>
  <c r="S94" i="1"/>
  <c r="U93" i="1"/>
  <c r="T93" i="1"/>
  <c r="S93" i="1"/>
  <c r="U92" i="1"/>
  <c r="T92" i="1"/>
  <c r="S92" i="1"/>
  <c r="U91" i="1"/>
  <c r="T91" i="1"/>
  <c r="S91" i="1"/>
  <c r="U90" i="1"/>
  <c r="T90" i="1"/>
  <c r="S90" i="1"/>
  <c r="U89" i="1"/>
  <c r="T89" i="1"/>
  <c r="S89" i="1"/>
  <c r="U88" i="1"/>
  <c r="T88" i="1"/>
  <c r="S88" i="1"/>
  <c r="U87" i="1"/>
  <c r="T87" i="1"/>
  <c r="S87" i="1"/>
  <c r="U86" i="1"/>
  <c r="T86" i="1"/>
  <c r="S86" i="1"/>
  <c r="U85" i="1"/>
  <c r="T85" i="1"/>
  <c r="S85" i="1"/>
  <c r="U84" i="1"/>
  <c r="T84" i="1"/>
  <c r="S84" i="1"/>
  <c r="U83" i="1"/>
  <c r="T83" i="1"/>
  <c r="S83" i="1"/>
  <c r="U82" i="1"/>
  <c r="T82" i="1"/>
  <c r="S82" i="1"/>
  <c r="U81" i="1"/>
  <c r="T81" i="1"/>
  <c r="S81" i="1"/>
  <c r="U80" i="1"/>
  <c r="T80" i="1"/>
  <c r="S80" i="1"/>
  <c r="U79" i="1"/>
  <c r="T79" i="1"/>
  <c r="S79" i="1"/>
  <c r="U78" i="1"/>
  <c r="T78" i="1"/>
  <c r="S78" i="1"/>
  <c r="U77" i="1"/>
  <c r="T77" i="1"/>
  <c r="S77" i="1"/>
  <c r="U76" i="1"/>
  <c r="T76" i="1"/>
  <c r="S76" i="1"/>
  <c r="U75" i="1"/>
  <c r="T75" i="1"/>
  <c r="S75" i="1"/>
  <c r="U74" i="1"/>
  <c r="T74" i="1"/>
  <c r="S74" i="1"/>
  <c r="U73" i="1"/>
  <c r="T73" i="1"/>
  <c r="S73" i="1"/>
  <c r="U72" i="1"/>
  <c r="T72" i="1"/>
  <c r="S72" i="1"/>
  <c r="U71" i="1"/>
  <c r="T71" i="1"/>
  <c r="S71" i="1"/>
  <c r="U70" i="1"/>
  <c r="T70" i="1"/>
  <c r="S70" i="1"/>
  <c r="U69" i="1"/>
  <c r="T69" i="1"/>
  <c r="S69" i="1"/>
  <c r="U68" i="1"/>
  <c r="T68" i="1"/>
  <c r="S68" i="1"/>
  <c r="U67" i="1"/>
  <c r="T67" i="1"/>
  <c r="S67" i="1"/>
  <c r="U66" i="1"/>
  <c r="T66" i="1"/>
  <c r="S66" i="1"/>
  <c r="U65" i="1"/>
  <c r="T65" i="1"/>
  <c r="S65" i="1"/>
  <c r="U64" i="1"/>
  <c r="T64" i="1"/>
  <c r="S64" i="1"/>
  <c r="U63" i="1"/>
  <c r="T63" i="1"/>
  <c r="S63" i="1"/>
  <c r="U62" i="1"/>
  <c r="T62" i="1"/>
  <c r="S62" i="1"/>
  <c r="U61" i="1"/>
  <c r="T61" i="1"/>
  <c r="S61" i="1"/>
  <c r="U60" i="1"/>
  <c r="T60" i="1"/>
  <c r="S60" i="1"/>
  <c r="U59" i="1"/>
  <c r="T59" i="1"/>
  <c r="S59" i="1"/>
  <c r="U58" i="1"/>
  <c r="T58" i="1"/>
  <c r="S58" i="1"/>
  <c r="U57" i="1"/>
  <c r="T57" i="1"/>
  <c r="S57" i="1"/>
  <c r="U56" i="1"/>
  <c r="T56" i="1"/>
  <c r="S56" i="1"/>
  <c r="U55" i="1"/>
  <c r="T55" i="1"/>
  <c r="S55" i="1"/>
  <c r="U54" i="1"/>
  <c r="T54" i="1"/>
  <c r="S54" i="1"/>
  <c r="U53" i="1"/>
  <c r="T53" i="1"/>
  <c r="S53" i="1"/>
  <c r="U52" i="1"/>
  <c r="T52" i="1"/>
  <c r="S52" i="1"/>
  <c r="U51" i="1"/>
  <c r="T51" i="1"/>
  <c r="S51" i="1"/>
  <c r="U50" i="1"/>
  <c r="T50" i="1"/>
  <c r="S50" i="1"/>
  <c r="U49" i="1"/>
  <c r="T49" i="1"/>
  <c r="S49" i="1"/>
  <c r="U48" i="1"/>
  <c r="T48" i="1"/>
  <c r="S48" i="1"/>
  <c r="U47" i="1"/>
  <c r="T47" i="1"/>
  <c r="S47" i="1"/>
  <c r="U46" i="1"/>
  <c r="T46" i="1"/>
  <c r="S46" i="1"/>
  <c r="U45" i="1"/>
  <c r="T45" i="1"/>
  <c r="S45" i="1"/>
  <c r="U44" i="1"/>
  <c r="T44" i="1"/>
  <c r="S44" i="1"/>
  <c r="U43" i="1"/>
  <c r="T43" i="1"/>
  <c r="S43" i="1"/>
  <c r="U42" i="1"/>
  <c r="T42" i="1"/>
  <c r="S42" i="1"/>
  <c r="U41" i="1"/>
  <c r="T41" i="1"/>
  <c r="S41" i="1"/>
  <c r="U40" i="1"/>
  <c r="T40" i="1"/>
  <c r="S40" i="1"/>
  <c r="U39" i="1"/>
  <c r="T39" i="1"/>
  <c r="S39" i="1"/>
  <c r="U38" i="1"/>
  <c r="T38" i="1"/>
  <c r="S38" i="1"/>
  <c r="U37" i="1"/>
  <c r="T37" i="1"/>
  <c r="S37" i="1"/>
  <c r="U36" i="1"/>
  <c r="T36" i="1"/>
  <c r="S36" i="1"/>
  <c r="U35" i="1"/>
  <c r="T35" i="1"/>
  <c r="S35" i="1"/>
  <c r="U34" i="1"/>
  <c r="T34" i="1"/>
  <c r="S34" i="1"/>
  <c r="U33" i="1"/>
  <c r="T33" i="1"/>
  <c r="S33" i="1"/>
  <c r="U32" i="1"/>
  <c r="T32" i="1"/>
  <c r="S32" i="1"/>
  <c r="U31" i="1"/>
  <c r="T31" i="1"/>
  <c r="S31" i="1"/>
  <c r="U30" i="1"/>
  <c r="T30" i="1"/>
  <c r="S30" i="1"/>
  <c r="U29" i="1"/>
  <c r="T29" i="1"/>
  <c r="S29" i="1"/>
  <c r="U28" i="1"/>
  <c r="T28" i="1"/>
  <c r="S28" i="1"/>
  <c r="U27" i="1"/>
  <c r="T27" i="1"/>
  <c r="S27" i="1"/>
  <c r="U26" i="1"/>
  <c r="T26" i="1"/>
  <c r="S26" i="1"/>
  <c r="U25" i="1"/>
  <c r="T25" i="1"/>
  <c r="S25" i="1"/>
  <c r="U24" i="1"/>
  <c r="T24" i="1"/>
  <c r="S24" i="1"/>
  <c r="U23" i="1"/>
  <c r="T23" i="1"/>
  <c r="S23" i="1"/>
  <c r="U22" i="1"/>
  <c r="T22" i="1"/>
  <c r="S22" i="1"/>
  <c r="U21" i="1"/>
  <c r="T21" i="1"/>
  <c r="S21" i="1"/>
  <c r="U20" i="1"/>
  <c r="T20" i="1"/>
  <c r="S20" i="1"/>
  <c r="U19" i="1"/>
  <c r="T19" i="1"/>
  <c r="S19" i="1"/>
  <c r="U18" i="1"/>
  <c r="T18" i="1"/>
  <c r="S18" i="1"/>
  <c r="U17" i="1"/>
  <c r="T17" i="1"/>
  <c r="S17" i="1"/>
  <c r="U16" i="1"/>
  <c r="T16" i="1"/>
  <c r="S16" i="1"/>
  <c r="U15" i="1"/>
  <c r="T15" i="1"/>
  <c r="S15" i="1"/>
  <c r="U14" i="1"/>
  <c r="T14" i="1"/>
  <c r="S14" i="1"/>
  <c r="U13" i="1"/>
  <c r="T13" i="1"/>
  <c r="S13" i="1"/>
  <c r="U12" i="1"/>
  <c r="T12" i="1"/>
  <c r="S12" i="1"/>
  <c r="U11" i="1"/>
  <c r="T11" i="1"/>
  <c r="S11" i="1"/>
  <c r="U10" i="1"/>
  <c r="T10" i="1"/>
  <c r="S10" i="1"/>
  <c r="U9" i="1"/>
  <c r="T9" i="1"/>
  <c r="S9" i="1"/>
  <c r="U8" i="1"/>
  <c r="T8" i="1"/>
  <c r="S8" i="1"/>
  <c r="U7" i="1"/>
  <c r="T7" i="1"/>
  <c r="S7" i="1"/>
  <c r="U6" i="1"/>
  <c r="T6" i="1"/>
  <c r="S6" i="1"/>
</calcChain>
</file>

<file path=xl/sharedStrings.xml><?xml version="1.0" encoding="utf-8"?>
<sst xmlns="http://schemas.openxmlformats.org/spreadsheetml/2006/main" count="782" uniqueCount="93">
  <si>
    <t>Šifra i naziv županije</t>
  </si>
  <si>
    <t>Sve pravne osobe ukupno</t>
  </si>
  <si>
    <t>Pravne osobe bez zaposlenih</t>
  </si>
  <si>
    <t>Sve fizičke osobe ukupno</t>
  </si>
  <si>
    <t>Fizičke osobe bez zaposlenih</t>
  </si>
  <si>
    <t>Ukupno pravne i fizičke osobe</t>
  </si>
  <si>
    <t>Broj osoba</t>
  </si>
  <si>
    <t>UKUPNO RH</t>
  </si>
  <si>
    <t>Ukupno</t>
  </si>
  <si>
    <t>ZAGREBAČKA</t>
  </si>
  <si>
    <t>KRAPINSKO-ZAGORSKA</t>
  </si>
  <si>
    <t>SISAČKO-MOSLAVAČKA</t>
  </si>
  <si>
    <t>KARLOVAČKA</t>
  </si>
  <si>
    <t>VARAŽDINSKA</t>
  </si>
  <si>
    <t>KOPRIVNIČKO-KRIŽEVAČKA</t>
  </si>
  <si>
    <t>BJELOVARSKO-BILOGORSKA</t>
  </si>
  <si>
    <t>PRIMORSKO-GORANSKA</t>
  </si>
  <si>
    <t>LIČKO-SENJSKA</t>
  </si>
  <si>
    <t>VIROVITIČKO-PODRAVSKA</t>
  </si>
  <si>
    <t>POŽEŠKO-SLAVONSKA</t>
  </si>
  <si>
    <t>BRODSKO-POSAVSKA</t>
  </si>
  <si>
    <t>ZADARSKA</t>
  </si>
  <si>
    <t>ŠIBENSKO-KNINSKA</t>
  </si>
  <si>
    <t>VUKOVARSKO-SRIJEMSKA</t>
  </si>
  <si>
    <t>SPLITSKO-DALMATINSKA</t>
  </si>
  <si>
    <t>ISTARSKA</t>
  </si>
  <si>
    <t>DUBROVAČKO-NERETVANSKA</t>
  </si>
  <si>
    <t>MEĐIMURSKA</t>
  </si>
  <si>
    <t>GRAD ZAGREB</t>
  </si>
  <si>
    <t>A</t>
  </si>
  <si>
    <t>POLJOPRIVREDA, ŠUMARSTVO I RIBARSTVO</t>
  </si>
  <si>
    <t>B</t>
  </si>
  <si>
    <t>RUDARSTVO I VAĐENJE</t>
  </si>
  <si>
    <t>C</t>
  </si>
  <si>
    <t>PRERAĐIVAČKA INDUSTRIJA</t>
  </si>
  <si>
    <t>D</t>
  </si>
  <si>
    <t>OPSKRBA ELEKTRIČNOM ENERGIJOM, PLINOM, PAROM I KLIMATIZACIJA</t>
  </si>
  <si>
    <t>E</t>
  </si>
  <si>
    <t>OPSKRBA VODOM; UKLANJANJE OTPADNIH VODA, GOSPODARENJE OTPADOM TE DJELATNOSTI SANACIJE OKOLIŠA</t>
  </si>
  <si>
    <t>F</t>
  </si>
  <si>
    <t>GRAĐEVINARSTVO</t>
  </si>
  <si>
    <t>G</t>
  </si>
  <si>
    <t>TRGOVINA NA VELIKO I NA MALO; POPRAVAK MOTORNIH VOZILA I MOTOCIKALA</t>
  </si>
  <si>
    <t>H</t>
  </si>
  <si>
    <t>PRIJEVOZ I SKLADIŠTENJE</t>
  </si>
  <si>
    <t>I</t>
  </si>
  <si>
    <t>DJELATNOSTI PRUŽANJA SMJEŠTAJA TE PRIPREME I USLUŽIVANJA HRANE</t>
  </si>
  <si>
    <t>J</t>
  </si>
  <si>
    <t>INFORMACIJE I KOMUNIKACIJE</t>
  </si>
  <si>
    <t>K</t>
  </si>
  <si>
    <t>FINANCIJSKE DJELATNOSTI I DJELATNOSTI OSIGURANJA</t>
  </si>
  <si>
    <t>L</t>
  </si>
  <si>
    <t>POSLOVANJE NEKRETNINAMA</t>
  </si>
  <si>
    <t>M</t>
  </si>
  <si>
    <t>STRUČNE, ZNANSTVENE I TEHNIČKE DJELATNOSTI</t>
  </si>
  <si>
    <t>N</t>
  </si>
  <si>
    <t>ADMINISTRATIVNE I POMOĆNE USLUŽNE DJELATNOSTI</t>
  </si>
  <si>
    <t>O</t>
  </si>
  <si>
    <t>JAVNA UPRAVA I OBRANA; OBVEZNO SOCIJALNO OSIGURANJE</t>
  </si>
  <si>
    <t>P</t>
  </si>
  <si>
    <t>OBRAZOVANJE</t>
  </si>
  <si>
    <t>Q</t>
  </si>
  <si>
    <t>DJELATNOSTI ZDRAVSTVENE ZAŠTITE I SOCIJALNE SKRBI</t>
  </si>
  <si>
    <t>R</t>
  </si>
  <si>
    <t>UMJETNOST, ZABAVA I REKREACIJA</t>
  </si>
  <si>
    <t>S</t>
  </si>
  <si>
    <t>OSTALE USLUŽNE DJELATNOSTI</t>
  </si>
  <si>
    <t>Iznosi u tisućama kuna</t>
  </si>
  <si>
    <t>Ukupno pravne i fizičke bez zaposl.</t>
  </si>
  <si>
    <t>Prosječan iznos duga</t>
  </si>
  <si>
    <t xml:space="preserve">Broj zaposlenih </t>
  </si>
  <si>
    <t xml:space="preserve">Iznos neizvršenih osnova </t>
  </si>
  <si>
    <t>Broj  
osoba</t>
  </si>
  <si>
    <t xml:space="preserve">Po pravnoj osobi </t>
  </si>
  <si>
    <t xml:space="preserve">Po fizičkoj  osobi </t>
  </si>
  <si>
    <t>Po pravnoj i fizičkoj osobi ukupno</t>
  </si>
  <si>
    <t xml:space="preserve">Trajanje </t>
  </si>
  <si>
    <t>Šifra i naziv djelatnosti</t>
  </si>
  <si>
    <t>Trajanje</t>
  </si>
  <si>
    <t xml:space="preserve">Neizvršene osnove pravnih i fizičkih osoba koje obavljaju registriranu djelatnost na dan 31. 12. 2021. g. - po ŽUPANIJAMA i po ročnosti </t>
  </si>
  <si>
    <t>Ukupno sve županije (Ukupno RH)</t>
  </si>
  <si>
    <t>do 30 dana</t>
  </si>
  <si>
    <t>31 – 60 dana</t>
  </si>
  <si>
    <t>61 – 180 dana</t>
  </si>
  <si>
    <t>181 – 360 dana</t>
  </si>
  <si>
    <t>preko 360 dana</t>
  </si>
  <si>
    <t>OSIJEČKO-BARANJSKA</t>
  </si>
  <si>
    <t xml:space="preserve">Neizvršene osnove pravnih i fizičkih osoba koje obavljaju registriranu djelatnost na dan 31. 12. 2021. g. - po DJELATNOSTIMA i po ročnosti </t>
  </si>
  <si>
    <t>Ukupno sve djelatnosti (Ukupno RH)</t>
  </si>
  <si>
    <t>Z</t>
  </si>
  <si>
    <t>FIZIČKE OSOBE BEZ DJELATNOSTI ILI DJELATNOST NEPOZNATA</t>
  </si>
  <si>
    <t xml:space="preserve">Neizvršene osnove pravnih i fizičkih osoba koje obavljaju registriranu djelatnost na dan 31. 12. 2020. g. - po ŽUPANIJAMA i po ročnosti </t>
  </si>
  <si>
    <t xml:space="preserve">Neizvršene osnove pravnih i fizičkih osoba koje obavljaju registriranu djelatnost na dan 31. 12. 2020. g. - po DJELATNOSTIMA i po ročnosti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</si>
</sst>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0"/>
      <name val="MS Sans Serif"/>
      <charset val="238"/>
    </font>
    <font>
      <b/>
      <sz val="11"/>
      <color indexed="56"/>
      <name val="Arial"/>
      <family val="2"/>
      <charset val="238"/>
    </font>
    <font>
      <b/>
      <sz val="9"/>
      <color indexed="56"/>
      <name val="Arial"/>
      <family val="2"/>
      <charset val="238"/>
    </font>
    <font>
      <sz val="9"/>
      <color indexed="56"/>
      <name val="Arial"/>
      <family val="2"/>
      <charset val="238"/>
    </font>
    <font>
      <sz val="10"/>
      <name val="Arial"/>
      <family val="2"/>
      <charset val="238"/>
    </font>
    <font>
      <sz val="10"/>
      <name val="MS Sans Serif"/>
      <family val="2"/>
      <charset val="238"/>
    </font>
    <font>
      <sz val="8"/>
      <color indexed="56"/>
      <name val="Arial"/>
      <family val="2"/>
      <charset val="238"/>
    </font>
    <font>
      <b/>
      <sz val="8"/>
      <color theme="0"/>
      <name val="Arial"/>
      <family val="2"/>
      <charset val="238"/>
    </font>
    <font>
      <sz val="10"/>
      <color theme="0"/>
      <name val="Arial"/>
      <family val="2"/>
      <charset val="238"/>
    </font>
    <font>
      <b/>
      <sz val="7"/>
      <color theme="0"/>
      <name val="Arial"/>
      <family val="2"/>
      <charset val="238"/>
    </font>
    <font>
      <sz val="10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9"/>
      <name val="MS Sans Serif"/>
      <family val="2"/>
      <charset val="238"/>
    </font>
    <font>
      <sz val="9"/>
      <color rgb="FF003366"/>
      <name val="Arial"/>
      <family val="2"/>
      <charset val="238"/>
    </font>
    <font>
      <b/>
      <sz val="9"/>
      <color rgb="FF003366"/>
      <name val="Arial"/>
      <family val="2"/>
      <charset val="238"/>
    </font>
    <font>
      <sz val="10"/>
      <name val="MS Sans Serif"/>
      <charset val="238"/>
    </font>
  </fonts>
  <fills count="11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3" tint="-0.24994659260841701"/>
        <bgColor indexed="0"/>
      </patternFill>
    </fill>
    <fill>
      <patternFill patternType="solid">
        <fgColor theme="3" tint="-0.24994659260841701"/>
        <bgColor indexed="64"/>
      </patternFill>
    </fill>
    <fill>
      <patternFill patternType="solid">
        <fgColor theme="4" tint="0.79998168889431442"/>
        <bgColor indexed="8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6" tint="0.79998168889431442"/>
        <bgColor indexed="8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9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9"/>
      </right>
      <top/>
      <bottom style="thin">
        <color indexed="64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/>
      <diagonal/>
    </border>
    <border>
      <left style="thin">
        <color indexed="22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22"/>
      </right>
      <top/>
      <bottom style="thin">
        <color indexed="64"/>
      </bottom>
      <diagonal/>
    </border>
    <border>
      <left style="thin">
        <color indexed="22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9"/>
      </left>
      <right style="thin">
        <color theme="0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 style="thin">
        <color theme="0"/>
      </right>
      <top/>
      <bottom/>
      <diagonal/>
    </border>
    <border>
      <left style="thin">
        <color indexed="9"/>
      </left>
      <right/>
      <top style="thin">
        <color indexed="64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9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indexed="64"/>
      </left>
      <right/>
      <top/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22"/>
      </bottom>
      <diagonal/>
    </border>
    <border>
      <left style="thin">
        <color indexed="64"/>
      </left>
      <right style="thin">
        <color indexed="55"/>
      </right>
      <top/>
      <bottom style="thin">
        <color indexed="22"/>
      </bottom>
      <diagonal/>
    </border>
    <border>
      <left style="thin">
        <color indexed="55"/>
      </left>
      <right style="thin">
        <color indexed="55"/>
      </right>
      <top/>
      <bottom style="thin">
        <color indexed="22"/>
      </bottom>
      <diagonal/>
    </border>
    <border>
      <left style="thin">
        <color indexed="55"/>
      </left>
      <right style="thin">
        <color indexed="64"/>
      </right>
      <top/>
      <bottom style="thin">
        <color indexed="22"/>
      </bottom>
      <diagonal/>
    </border>
    <border>
      <left style="thin">
        <color indexed="64"/>
      </left>
      <right style="thin">
        <color indexed="55"/>
      </right>
      <top style="thin">
        <color indexed="22"/>
      </top>
      <bottom style="thin">
        <color indexed="22"/>
      </bottom>
      <diagonal/>
    </border>
    <border>
      <left style="thin">
        <color indexed="55"/>
      </left>
      <right style="thin">
        <color indexed="55"/>
      </right>
      <top style="thin">
        <color indexed="22"/>
      </top>
      <bottom style="thin">
        <color indexed="22"/>
      </bottom>
      <diagonal/>
    </border>
    <border>
      <left style="thin">
        <color indexed="55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55"/>
      </right>
      <top style="thin">
        <color indexed="22"/>
      </top>
      <bottom style="thin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22"/>
      </top>
      <bottom style="thin">
        <color indexed="64"/>
      </bottom>
      <diagonal/>
    </border>
    <border>
      <left style="thin">
        <color indexed="55"/>
      </left>
      <right style="thin">
        <color indexed="64"/>
      </right>
      <top style="thin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55"/>
      </right>
      <top style="thin">
        <color indexed="64"/>
      </top>
      <bottom style="thin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64"/>
      </top>
      <bottom style="thin">
        <color indexed="64"/>
      </bottom>
      <diagonal/>
    </border>
    <border>
      <left style="thin">
        <color indexed="55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55"/>
      </right>
      <top style="thin">
        <color indexed="64"/>
      </top>
      <bottom style="thin">
        <color indexed="22"/>
      </bottom>
      <diagonal/>
    </border>
    <border>
      <left style="thin">
        <color indexed="55"/>
      </left>
      <right style="thin">
        <color indexed="55"/>
      </right>
      <top style="thin">
        <color indexed="64"/>
      </top>
      <bottom style="thin">
        <color indexed="22"/>
      </bottom>
      <diagonal/>
    </border>
    <border>
      <left style="thin">
        <color indexed="55"/>
      </left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249977111117893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theme="0" tint="-0.249977111117893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 tint="-0.249977111117893"/>
      </bottom>
      <diagonal/>
    </border>
    <border>
      <left style="thin">
        <color indexed="64"/>
      </left>
      <right style="thin">
        <color indexed="22"/>
      </right>
      <top style="thin">
        <color theme="0" tint="-0.249977111117893"/>
      </top>
      <bottom/>
      <diagonal/>
    </border>
    <border>
      <left style="thin">
        <color indexed="22"/>
      </left>
      <right style="thin">
        <color indexed="64"/>
      </right>
      <top style="thin">
        <color theme="0" tint="-0.249977111117893"/>
      </top>
      <bottom/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5" fillId="0" borderId="0"/>
    <xf numFmtId="0" fontId="5" fillId="0" borderId="0"/>
    <xf numFmtId="0" fontId="5" fillId="0" borderId="0"/>
    <xf numFmtId="0" fontId="10" fillId="0" borderId="0"/>
    <xf numFmtId="0" fontId="10" fillId="0" borderId="0"/>
    <xf numFmtId="0" fontId="15" fillId="0" borderId="0"/>
  </cellStyleXfs>
  <cellXfs count="127">
    <xf numFmtId="0" fontId="0" fillId="0" borderId="0" xfId="0"/>
    <xf numFmtId="0" fontId="6" fillId="0" borderId="0" xfId="1" applyFont="1"/>
    <xf numFmtId="3" fontId="6" fillId="0" borderId="0" xfId="1" applyNumberFormat="1" applyFont="1"/>
    <xf numFmtId="0" fontId="6" fillId="0" borderId="0" xfId="1" applyFont="1" applyAlignment="1">
      <alignment horizontal="right"/>
    </xf>
    <xf numFmtId="3" fontId="6" fillId="0" borderId="0" xfId="2" applyNumberFormat="1" applyFont="1"/>
    <xf numFmtId="0" fontId="6" fillId="0" borderId="0" xfId="1" applyFont="1" applyAlignment="1">
      <alignment horizontal="center"/>
    </xf>
    <xf numFmtId="0" fontId="6" fillId="0" borderId="0" xfId="1" applyFont="1" applyAlignment="1">
      <alignment vertical="center"/>
    </xf>
    <xf numFmtId="0" fontId="9" fillId="2" borderId="12" xfId="3" applyFont="1" applyFill="1" applyBorder="1" applyAlignment="1">
      <alignment horizontal="center" vertical="center" wrapText="1"/>
    </xf>
    <xf numFmtId="0" fontId="9" fillId="2" borderId="12" xfId="1" applyFont="1" applyFill="1" applyBorder="1" applyAlignment="1">
      <alignment horizontal="center" vertical="center" wrapText="1"/>
    </xf>
    <xf numFmtId="0" fontId="6" fillId="0" borderId="0" xfId="2" applyFont="1"/>
    <xf numFmtId="3" fontId="6" fillId="0" borderId="0" xfId="2" applyNumberFormat="1" applyFont="1" applyAlignment="1">
      <alignment horizontal="center"/>
    </xf>
    <xf numFmtId="0" fontId="6" fillId="0" borderId="0" xfId="3" applyFont="1" applyAlignment="1">
      <alignment horizontal="right"/>
    </xf>
    <xf numFmtId="0" fontId="5" fillId="0" borderId="0" xfId="2"/>
    <xf numFmtId="0" fontId="3" fillId="6" borderId="11" xfId="1" applyFont="1" applyFill="1" applyBorder="1" applyAlignment="1">
      <alignment horizontal="left" vertical="center"/>
    </xf>
    <xf numFmtId="0" fontId="3" fillId="6" borderId="12" xfId="1" applyFont="1" applyFill="1" applyBorder="1" applyAlignment="1">
      <alignment horizontal="left" vertical="center"/>
    </xf>
    <xf numFmtId="0" fontId="2" fillId="7" borderId="22" xfId="1" applyFont="1" applyFill="1" applyBorder="1" applyAlignment="1">
      <alignment horizontal="left" vertical="center"/>
    </xf>
    <xf numFmtId="0" fontId="3" fillId="0" borderId="23" xfId="1" applyFont="1" applyBorder="1" applyAlignment="1">
      <alignment horizontal="left" vertical="center"/>
    </xf>
    <xf numFmtId="0" fontId="3" fillId="0" borderId="25" xfId="1" applyFont="1" applyBorder="1" applyAlignment="1">
      <alignment horizontal="left" vertical="center"/>
    </xf>
    <xf numFmtId="0" fontId="3" fillId="0" borderId="26" xfId="1" applyFont="1" applyBorder="1" applyAlignment="1">
      <alignment horizontal="left" vertical="center"/>
    </xf>
    <xf numFmtId="0" fontId="2" fillId="7" borderId="27" xfId="1" applyFont="1" applyFill="1" applyBorder="1" applyAlignment="1">
      <alignment horizontal="left" vertical="center"/>
    </xf>
    <xf numFmtId="0" fontId="3" fillId="0" borderId="28" xfId="1" applyFont="1" applyBorder="1" applyAlignment="1">
      <alignment horizontal="left" vertical="center"/>
    </xf>
    <xf numFmtId="3" fontId="3" fillId="6" borderId="11" xfId="2" applyNumberFormat="1" applyFont="1" applyFill="1" applyBorder="1" applyAlignment="1">
      <alignment vertical="center"/>
    </xf>
    <xf numFmtId="3" fontId="3" fillId="6" borderId="12" xfId="2" applyNumberFormat="1" applyFont="1" applyFill="1" applyBorder="1" applyAlignment="1">
      <alignment vertical="center"/>
    </xf>
    <xf numFmtId="3" fontId="2" fillId="7" borderId="22" xfId="2" applyNumberFormat="1" applyFont="1" applyFill="1" applyBorder="1" applyAlignment="1">
      <alignment vertical="center"/>
    </xf>
    <xf numFmtId="3" fontId="3" fillId="0" borderId="29" xfId="2" applyNumberFormat="1" applyFont="1" applyBorder="1" applyAlignment="1">
      <alignment vertical="center"/>
    </xf>
    <xf numFmtId="3" fontId="3" fillId="0" borderId="30" xfId="2" applyNumberFormat="1" applyFont="1" applyBorder="1" applyAlignment="1">
      <alignment vertical="center"/>
    </xf>
    <xf numFmtId="3" fontId="3" fillId="0" borderId="31" xfId="2" applyNumberFormat="1" applyFont="1" applyBorder="1" applyAlignment="1">
      <alignment vertical="center"/>
    </xf>
    <xf numFmtId="3" fontId="3" fillId="0" borderId="32" xfId="2" applyNumberFormat="1" applyFont="1" applyBorder="1" applyAlignment="1">
      <alignment vertical="center"/>
    </xf>
    <xf numFmtId="3" fontId="3" fillId="0" borderId="33" xfId="2" applyNumberFormat="1" applyFont="1" applyBorder="1" applyAlignment="1">
      <alignment vertical="center"/>
    </xf>
    <xf numFmtId="3" fontId="3" fillId="0" borderId="34" xfId="2" applyNumberFormat="1" applyFont="1" applyBorder="1" applyAlignment="1">
      <alignment vertical="center"/>
    </xf>
    <xf numFmtId="3" fontId="3" fillId="0" borderId="35" xfId="2" applyNumberFormat="1" applyFont="1" applyBorder="1" applyAlignment="1">
      <alignment vertical="center"/>
    </xf>
    <xf numFmtId="3" fontId="3" fillId="0" borderId="36" xfId="2" applyNumberFormat="1" applyFont="1" applyBorder="1" applyAlignment="1">
      <alignment vertical="center"/>
    </xf>
    <xf numFmtId="3" fontId="3" fillId="0" borderId="37" xfId="2" applyNumberFormat="1" applyFont="1" applyBorder="1" applyAlignment="1">
      <alignment vertical="center"/>
    </xf>
    <xf numFmtId="3" fontId="2" fillId="7" borderId="38" xfId="2" applyNumberFormat="1" applyFont="1" applyFill="1" applyBorder="1" applyAlignment="1">
      <alignment vertical="center"/>
    </xf>
    <xf numFmtId="3" fontId="2" fillId="7" borderId="39" xfId="2" applyNumberFormat="1" applyFont="1" applyFill="1" applyBorder="1" applyAlignment="1">
      <alignment vertical="center"/>
    </xf>
    <xf numFmtId="3" fontId="2" fillId="7" borderId="40" xfId="2" applyNumberFormat="1" applyFont="1" applyFill="1" applyBorder="1" applyAlignment="1">
      <alignment vertical="center"/>
    </xf>
    <xf numFmtId="3" fontId="3" fillId="0" borderId="29" xfId="5" applyNumberFormat="1" applyFont="1" applyFill="1" applyBorder="1" applyAlignment="1">
      <alignment horizontal="right" vertical="center"/>
    </xf>
    <xf numFmtId="3" fontId="3" fillId="0" borderId="30" xfId="5" applyNumberFormat="1" applyFont="1" applyFill="1" applyBorder="1" applyAlignment="1">
      <alignment horizontal="right" vertical="center"/>
    </xf>
    <xf numFmtId="3" fontId="3" fillId="0" borderId="31" xfId="5" applyNumberFormat="1" applyFont="1" applyFill="1" applyBorder="1" applyAlignment="1">
      <alignment horizontal="right" vertical="center"/>
    </xf>
    <xf numFmtId="3" fontId="3" fillId="0" borderId="32" xfId="5" applyNumberFormat="1" applyFont="1" applyFill="1" applyBorder="1" applyAlignment="1">
      <alignment horizontal="right" vertical="center"/>
    </xf>
    <xf numFmtId="3" fontId="3" fillId="0" borderId="33" xfId="5" applyNumberFormat="1" applyFont="1" applyFill="1" applyBorder="1" applyAlignment="1">
      <alignment horizontal="right" vertical="center"/>
    </xf>
    <xf numFmtId="3" fontId="3" fillId="0" borderId="34" xfId="5" applyNumberFormat="1" applyFont="1" applyFill="1" applyBorder="1" applyAlignment="1">
      <alignment horizontal="right" vertical="center"/>
    </xf>
    <xf numFmtId="3" fontId="3" fillId="0" borderId="35" xfId="5" applyNumberFormat="1" applyFont="1" applyFill="1" applyBorder="1" applyAlignment="1">
      <alignment horizontal="right" vertical="center"/>
    </xf>
    <xf numFmtId="3" fontId="3" fillId="0" borderId="36" xfId="5" applyNumberFormat="1" applyFont="1" applyFill="1" applyBorder="1" applyAlignment="1">
      <alignment horizontal="right" vertical="center"/>
    </xf>
    <xf numFmtId="3" fontId="3" fillId="0" borderId="37" xfId="5" applyNumberFormat="1" applyFont="1" applyFill="1" applyBorder="1" applyAlignment="1">
      <alignment horizontal="right" vertical="center"/>
    </xf>
    <xf numFmtId="3" fontId="3" fillId="0" borderId="41" xfId="2" applyNumberFormat="1" applyFont="1" applyBorder="1" applyAlignment="1">
      <alignment vertical="center"/>
    </xf>
    <xf numFmtId="3" fontId="3" fillId="0" borderId="42" xfId="2" applyNumberFormat="1" applyFont="1" applyBorder="1" applyAlignment="1">
      <alignment vertical="center"/>
    </xf>
    <xf numFmtId="3" fontId="3" fillId="0" borderId="43" xfId="2" applyNumberFormat="1" applyFont="1" applyBorder="1" applyAlignment="1">
      <alignment vertical="center"/>
    </xf>
    <xf numFmtId="3" fontId="3" fillId="0" borderId="41" xfId="5" applyNumberFormat="1" applyFont="1" applyFill="1" applyBorder="1" applyAlignment="1">
      <alignment horizontal="right" vertical="center"/>
    </xf>
    <xf numFmtId="3" fontId="3" fillId="0" borderId="42" xfId="5" applyNumberFormat="1" applyFont="1" applyFill="1" applyBorder="1" applyAlignment="1">
      <alignment horizontal="right" vertical="center"/>
    </xf>
    <xf numFmtId="3" fontId="3" fillId="0" borderId="43" xfId="5" applyNumberFormat="1" applyFont="1" applyFill="1" applyBorder="1" applyAlignment="1">
      <alignment horizontal="right" vertical="center"/>
    </xf>
    <xf numFmtId="0" fontId="3" fillId="9" borderId="11" xfId="1" applyFont="1" applyFill="1" applyBorder="1" applyAlignment="1">
      <alignment horizontal="left" vertical="center"/>
    </xf>
    <xf numFmtId="0" fontId="2" fillId="7" borderId="47" xfId="1" applyFont="1" applyFill="1" applyBorder="1" applyAlignment="1">
      <alignment horizontal="left" vertical="center"/>
    </xf>
    <xf numFmtId="0" fontId="3" fillId="0" borderId="50" xfId="1" applyFont="1" applyBorder="1" applyAlignment="1">
      <alignment horizontal="left" vertical="center"/>
    </xf>
    <xf numFmtId="0" fontId="3" fillId="0" borderId="51" xfId="1" applyFont="1" applyBorder="1" applyAlignment="1">
      <alignment horizontal="left" vertical="center"/>
    </xf>
    <xf numFmtId="0" fontId="3" fillId="0" borderId="52" xfId="1" applyFont="1" applyBorder="1" applyAlignment="1">
      <alignment horizontal="left" vertical="center"/>
    </xf>
    <xf numFmtId="0" fontId="2" fillId="7" borderId="53" xfId="1" applyFont="1" applyFill="1" applyBorder="1" applyAlignment="1">
      <alignment horizontal="left" vertical="center"/>
    </xf>
    <xf numFmtId="3" fontId="3" fillId="9" borderId="11" xfId="2" applyNumberFormat="1" applyFont="1" applyFill="1" applyBorder="1" applyAlignment="1">
      <alignment vertical="center"/>
    </xf>
    <xf numFmtId="3" fontId="2" fillId="7" borderId="47" xfId="2" applyNumberFormat="1" applyFont="1" applyFill="1" applyBorder="1" applyAlignment="1">
      <alignment vertical="center"/>
    </xf>
    <xf numFmtId="3" fontId="13" fillId="10" borderId="32" xfId="5" applyNumberFormat="1" applyFont="1" applyFill="1" applyBorder="1" applyAlignment="1">
      <alignment horizontal="right" vertical="center"/>
    </xf>
    <xf numFmtId="3" fontId="13" fillId="0" borderId="42" xfId="5" applyNumberFormat="1" applyFont="1" applyFill="1" applyBorder="1" applyAlignment="1">
      <alignment horizontal="right" vertical="center"/>
    </xf>
    <xf numFmtId="3" fontId="13" fillId="0" borderId="43" xfId="5" applyNumberFormat="1" applyFont="1" applyFill="1" applyBorder="1" applyAlignment="1">
      <alignment horizontal="right" vertical="center"/>
    </xf>
    <xf numFmtId="3" fontId="13" fillId="0" borderId="33" xfId="5" applyNumberFormat="1" applyFont="1" applyFill="1" applyBorder="1" applyAlignment="1">
      <alignment horizontal="right" vertical="center"/>
    </xf>
    <xf numFmtId="3" fontId="13" fillId="0" borderId="34" xfId="5" applyNumberFormat="1" applyFont="1" applyFill="1" applyBorder="1" applyAlignment="1">
      <alignment horizontal="right" vertical="center"/>
    </xf>
    <xf numFmtId="3" fontId="13" fillId="0" borderId="32" xfId="5" applyNumberFormat="1" applyFont="1" applyFill="1" applyBorder="1" applyAlignment="1">
      <alignment horizontal="right" vertical="center"/>
    </xf>
    <xf numFmtId="3" fontId="13" fillId="0" borderId="35" xfId="2" applyNumberFormat="1" applyFont="1" applyBorder="1" applyAlignment="1">
      <alignment vertical="center"/>
    </xf>
    <xf numFmtId="3" fontId="13" fillId="0" borderId="36" xfId="2" applyNumberFormat="1" applyFont="1" applyBorder="1" applyAlignment="1">
      <alignment vertical="center"/>
    </xf>
    <xf numFmtId="3" fontId="13" fillId="0" borderId="37" xfId="2" applyNumberFormat="1" applyFont="1" applyBorder="1" applyAlignment="1">
      <alignment vertical="center"/>
    </xf>
    <xf numFmtId="3" fontId="13" fillId="0" borderId="35" xfId="5" applyNumberFormat="1" applyFont="1" applyFill="1" applyBorder="1" applyAlignment="1">
      <alignment horizontal="right" vertical="center"/>
    </xf>
    <xf numFmtId="3" fontId="13" fillId="0" borderId="36" xfId="5" applyNumberFormat="1" applyFont="1" applyFill="1" applyBorder="1" applyAlignment="1">
      <alignment horizontal="right" vertical="center"/>
    </xf>
    <xf numFmtId="3" fontId="13" fillId="0" borderId="37" xfId="5" applyNumberFormat="1" applyFont="1" applyFill="1" applyBorder="1" applyAlignment="1">
      <alignment horizontal="right" vertical="center"/>
    </xf>
    <xf numFmtId="3" fontId="14" fillId="7" borderId="38" xfId="2" applyNumberFormat="1" applyFont="1" applyFill="1" applyBorder="1" applyAlignment="1">
      <alignment vertical="center"/>
    </xf>
    <xf numFmtId="3" fontId="14" fillId="7" borderId="39" xfId="2" applyNumberFormat="1" applyFont="1" applyFill="1" applyBorder="1" applyAlignment="1">
      <alignment vertical="center"/>
    </xf>
    <xf numFmtId="3" fontId="14" fillId="7" borderId="40" xfId="2" applyNumberFormat="1" applyFont="1" applyFill="1" applyBorder="1" applyAlignment="1">
      <alignment vertical="center"/>
    </xf>
    <xf numFmtId="0" fontId="1" fillId="0" borderId="0" xfId="1" applyFont="1" applyAlignment="1">
      <alignment horizontal="left" vertical="center"/>
    </xf>
    <xf numFmtId="0" fontId="7" fillId="2" borderId="11" xfId="3" applyFont="1" applyFill="1" applyBorder="1" applyAlignment="1">
      <alignment horizontal="center" vertical="center"/>
    </xf>
    <xf numFmtId="0" fontId="7" fillId="2" borderId="11" xfId="3" applyFont="1" applyFill="1" applyBorder="1" applyAlignment="1">
      <alignment horizontal="center" vertical="center" wrapText="1"/>
    </xf>
    <xf numFmtId="0" fontId="8" fillId="2" borderId="11" xfId="3" applyFont="1" applyFill="1" applyBorder="1" applyAlignment="1">
      <alignment horizontal="center" vertical="center" wrapText="1"/>
    </xf>
    <xf numFmtId="0" fontId="11" fillId="3" borderId="1" xfId="4" applyFont="1" applyFill="1" applyBorder="1" applyAlignment="1">
      <alignment horizontal="center" vertical="center" wrapText="1"/>
    </xf>
    <xf numFmtId="0" fontId="4" fillId="4" borderId="2" xfId="3" applyFont="1" applyFill="1" applyBorder="1" applyAlignment="1">
      <alignment vertical="center"/>
    </xf>
    <xf numFmtId="0" fontId="4" fillId="4" borderId="14" xfId="3" applyFont="1" applyFill="1" applyBorder="1" applyAlignment="1">
      <alignment vertical="center"/>
    </xf>
    <xf numFmtId="0" fontId="4" fillId="4" borderId="15" xfId="3" applyFont="1" applyFill="1" applyBorder="1" applyAlignment="1">
      <alignment vertical="center"/>
    </xf>
    <xf numFmtId="0" fontId="11" fillId="3" borderId="13" xfId="4" applyFont="1" applyFill="1" applyBorder="1" applyAlignment="1">
      <alignment horizontal="center" vertical="center" wrapText="1"/>
    </xf>
    <xf numFmtId="0" fontId="11" fillId="3" borderId="16" xfId="4" applyFont="1" applyFill="1" applyBorder="1" applyAlignment="1">
      <alignment horizontal="center" vertical="center" wrapText="1"/>
    </xf>
    <xf numFmtId="3" fontId="2" fillId="0" borderId="5" xfId="0" quotePrefix="1" applyNumberFormat="1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3" fontId="2" fillId="0" borderId="6" xfId="0" quotePrefix="1" applyNumberFormat="1" applyFont="1" applyBorder="1" applyAlignment="1">
      <alignment horizontal="left" vertical="center" wrapText="1"/>
    </xf>
    <xf numFmtId="0" fontId="12" fillId="0" borderId="8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2" fillId="0" borderId="3" xfId="5" applyFont="1" applyFill="1" applyBorder="1" applyAlignment="1">
      <alignment horizontal="center" vertical="center" wrapText="1"/>
    </xf>
    <xf numFmtId="0" fontId="2" fillId="0" borderId="24" xfId="1" applyFont="1" applyBorder="1" applyAlignment="1">
      <alignment horizontal="center" vertical="center" wrapText="1"/>
    </xf>
    <xf numFmtId="3" fontId="2" fillId="0" borderId="8" xfId="0" quotePrefix="1" applyNumberFormat="1" applyFont="1" applyBorder="1" applyAlignment="1">
      <alignment horizontal="left" vertical="center" wrapText="1"/>
    </xf>
    <xf numFmtId="0" fontId="2" fillId="5" borderId="11" xfId="5" applyFont="1" applyFill="1" applyBorder="1" applyAlignment="1">
      <alignment horizontal="center" vertical="center" wrapText="1"/>
    </xf>
    <xf numFmtId="0" fontId="3" fillId="6" borderId="11" xfId="1" applyFont="1" applyFill="1" applyBorder="1" applyAlignment="1">
      <alignment horizontal="center" vertical="center" wrapText="1"/>
    </xf>
    <xf numFmtId="0" fontId="2" fillId="6" borderId="11" xfId="1" applyFont="1" applyFill="1" applyBorder="1" applyAlignment="1">
      <alignment horizontal="center" vertical="center" wrapText="1"/>
    </xf>
    <xf numFmtId="0" fontId="2" fillId="6" borderId="22" xfId="1" applyFont="1" applyFill="1" applyBorder="1" applyAlignment="1">
      <alignment horizontal="center" vertical="center" wrapText="1"/>
    </xf>
    <xf numFmtId="0" fontId="3" fillId="6" borderId="22" xfId="1" applyFont="1" applyFill="1" applyBorder="1" applyAlignment="1">
      <alignment horizontal="center" vertical="center" wrapText="1"/>
    </xf>
    <xf numFmtId="0" fontId="11" fillId="3" borderId="2" xfId="4" applyFont="1" applyFill="1" applyBorder="1" applyAlignment="1">
      <alignment horizontal="center" vertical="center" wrapText="1"/>
    </xf>
    <xf numFmtId="0" fontId="11" fillId="3" borderId="3" xfId="4" applyFont="1" applyFill="1" applyBorder="1" applyAlignment="1">
      <alignment horizontal="center" vertical="center" wrapText="1"/>
    </xf>
    <xf numFmtId="0" fontId="11" fillId="3" borderId="4" xfId="4" applyFont="1" applyFill="1" applyBorder="1" applyAlignment="1">
      <alignment horizontal="center" vertical="center" wrapText="1"/>
    </xf>
    <xf numFmtId="0" fontId="11" fillId="3" borderId="17" xfId="4" applyFont="1" applyFill="1" applyBorder="1" applyAlignment="1">
      <alignment horizontal="center" vertical="center" wrapText="1"/>
    </xf>
    <xf numFmtId="0" fontId="11" fillId="3" borderId="21" xfId="4" applyFont="1" applyFill="1" applyBorder="1" applyAlignment="1">
      <alignment horizontal="center" vertical="center" wrapText="1"/>
    </xf>
    <xf numFmtId="0" fontId="7" fillId="2" borderId="18" xfId="3" applyFont="1" applyFill="1" applyBorder="1" applyAlignment="1">
      <alignment horizontal="center" vertical="center"/>
    </xf>
    <xf numFmtId="0" fontId="7" fillId="2" borderId="19" xfId="3" applyFont="1" applyFill="1" applyBorder="1" applyAlignment="1">
      <alignment horizontal="center" vertical="center"/>
    </xf>
    <xf numFmtId="0" fontId="7" fillId="2" borderId="20" xfId="3" applyFont="1" applyFill="1" applyBorder="1" applyAlignment="1">
      <alignment horizontal="center" vertical="center"/>
    </xf>
    <xf numFmtId="0" fontId="7" fillId="2" borderId="18" xfId="3" applyFont="1" applyFill="1" applyBorder="1" applyAlignment="1">
      <alignment horizontal="center" vertical="center" wrapText="1"/>
    </xf>
    <xf numFmtId="0" fontId="7" fillId="2" borderId="20" xfId="3" applyFont="1" applyFill="1" applyBorder="1" applyAlignment="1">
      <alignment horizontal="center" vertical="center" wrapText="1"/>
    </xf>
    <xf numFmtId="0" fontId="7" fillId="2" borderId="19" xfId="3" applyFont="1" applyFill="1" applyBorder="1" applyAlignment="1">
      <alignment horizontal="center" vertical="center" wrapText="1"/>
    </xf>
    <xf numFmtId="0" fontId="2" fillId="0" borderId="48" xfId="5" applyFont="1" applyFill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 wrapText="1"/>
    </xf>
    <xf numFmtId="0" fontId="2" fillId="0" borderId="9" xfId="1" applyFont="1" applyBorder="1" applyAlignment="1">
      <alignment horizontal="center" vertical="center" wrapText="1"/>
    </xf>
    <xf numFmtId="3" fontId="2" fillId="0" borderId="49" xfId="0" quotePrefix="1" applyNumberFormat="1" applyFont="1" applyBorder="1" applyAlignment="1">
      <alignment horizontal="left" vertical="center" wrapText="1"/>
    </xf>
    <xf numFmtId="0" fontId="2" fillId="8" borderId="27" xfId="4" applyFont="1" applyFill="1" applyBorder="1" applyAlignment="1">
      <alignment horizontal="center" vertical="center" wrapText="1"/>
    </xf>
    <xf numFmtId="0" fontId="3" fillId="9" borderId="44" xfId="2" applyFont="1" applyFill="1" applyBorder="1" applyAlignment="1">
      <alignment horizontal="center" vertical="center" wrapText="1"/>
    </xf>
    <xf numFmtId="0" fontId="2" fillId="9" borderId="27" xfId="2" applyFont="1" applyFill="1" applyBorder="1" applyAlignment="1">
      <alignment horizontal="center" vertical="center" wrapText="1"/>
    </xf>
    <xf numFmtId="0" fontId="2" fillId="9" borderId="45" xfId="2" applyFont="1" applyFill="1" applyBorder="1" applyAlignment="1">
      <alignment horizontal="center" vertical="center" wrapText="1"/>
    </xf>
    <xf numFmtId="0" fontId="3" fillId="9" borderId="46" xfId="2" applyFont="1" applyFill="1" applyBorder="1" applyAlignment="1">
      <alignment horizontal="center" vertical="center" wrapText="1"/>
    </xf>
    <xf numFmtId="0" fontId="15" fillId="0" borderId="0" xfId="6"/>
    <xf numFmtId="3" fontId="2" fillId="0" borderId="8" xfId="6" quotePrefix="1" applyNumberFormat="1" applyFont="1" applyBorder="1" applyAlignment="1">
      <alignment horizontal="left" vertical="center" wrapText="1"/>
    </xf>
    <xf numFmtId="0" fontId="12" fillId="0" borderId="8" xfId="6" applyFont="1" applyBorder="1" applyAlignment="1">
      <alignment horizontal="left" vertical="center" wrapText="1"/>
    </xf>
    <xf numFmtId="0" fontId="12" fillId="0" borderId="10" xfId="6" applyFont="1" applyBorder="1" applyAlignment="1">
      <alignment horizontal="left" vertical="center" wrapText="1"/>
    </xf>
    <xf numFmtId="3" fontId="2" fillId="0" borderId="5" xfId="6" quotePrefix="1" applyNumberFormat="1" applyFont="1" applyBorder="1" applyAlignment="1">
      <alignment horizontal="center" vertical="center" wrapText="1"/>
    </xf>
    <xf numFmtId="3" fontId="2" fillId="0" borderId="6" xfId="6" quotePrefix="1" applyNumberFormat="1" applyFont="1" applyBorder="1" applyAlignment="1">
      <alignment horizontal="left" vertical="center" wrapText="1"/>
    </xf>
    <xf numFmtId="0" fontId="12" fillId="0" borderId="7" xfId="6" applyFont="1" applyBorder="1" applyAlignment="1">
      <alignment horizontal="center" vertical="center" wrapText="1"/>
    </xf>
    <xf numFmtId="0" fontId="12" fillId="0" borderId="9" xfId="6" applyFont="1" applyBorder="1" applyAlignment="1">
      <alignment horizontal="center" vertical="center" wrapText="1"/>
    </xf>
    <xf numFmtId="3" fontId="2" fillId="0" borderId="49" xfId="6" quotePrefix="1" applyNumberFormat="1" applyFont="1" applyBorder="1" applyAlignment="1">
      <alignment horizontal="left" vertical="center" wrapText="1"/>
    </xf>
  </cellXfs>
  <cellStyles count="7">
    <cellStyle name="Normalno" xfId="0" builtinId="0"/>
    <cellStyle name="Normalno 2" xfId="3"/>
    <cellStyle name="Normalno 3" xfId="6"/>
    <cellStyle name="Obično 2 2" xfId="1"/>
    <cellStyle name="Obično_Podaci" xfId="4"/>
    <cellStyle name="Obično_Podaci 2" xfId="5"/>
    <cellStyle name="Obično_Rekapitulacija po zupanijama i djelatnostima 2" xfId="2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1:U137"/>
  <sheetViews>
    <sheetView tabSelected="1" workbookViewId="0">
      <selection sqref="A1:U1"/>
    </sheetView>
  </sheetViews>
  <sheetFormatPr defaultRowHeight="12.75" x14ac:dyDescent="0.2"/>
  <cols>
    <col min="1" max="1" width="4.7109375" customWidth="1"/>
    <col min="2" max="2" width="21.28515625" customWidth="1"/>
    <col min="3" max="3" width="13.42578125" style="1" customWidth="1"/>
    <col min="4" max="5" width="8.28515625" customWidth="1"/>
    <col min="6" max="6" width="10.7109375" customWidth="1"/>
    <col min="7" max="7" width="7.7109375" customWidth="1"/>
    <col min="8" max="8" width="10.7109375" customWidth="1"/>
    <col min="9" max="10" width="8.28515625" customWidth="1"/>
    <col min="11" max="11" width="10.7109375" customWidth="1"/>
    <col min="12" max="12" width="7.7109375" customWidth="1"/>
    <col min="13" max="13" width="10.7109375" customWidth="1"/>
    <col min="14" max="15" width="8.28515625" customWidth="1"/>
    <col min="16" max="16" width="10.7109375" customWidth="1"/>
    <col min="17" max="17" width="7.7109375" customWidth="1"/>
    <col min="18" max="18" width="10.7109375" customWidth="1"/>
    <col min="19" max="20" width="8.28515625" style="1" customWidth="1"/>
    <col min="21" max="21" width="10.7109375" style="1" customWidth="1"/>
  </cols>
  <sheetData>
    <row r="1" spans="1:21" s="1" customFormat="1" ht="20.100000000000001" customHeight="1" x14ac:dyDescent="0.2">
      <c r="A1" s="74" t="s">
        <v>79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</row>
    <row r="2" spans="1:21" s="1" customFormat="1" ht="11.25" customHeight="1" x14ac:dyDescent="0.2"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U2" s="3" t="s">
        <v>67</v>
      </c>
    </row>
    <row r="3" spans="1:21" s="1" customFormat="1" ht="0.95" customHeight="1" x14ac:dyDescent="0.2">
      <c r="D3" s="2"/>
      <c r="E3" s="2"/>
      <c r="F3" s="2"/>
      <c r="G3" s="2"/>
      <c r="H3" s="4"/>
      <c r="I3" s="2"/>
      <c r="J3" s="2"/>
      <c r="K3" s="2"/>
      <c r="L3" s="2"/>
      <c r="M3" s="5"/>
      <c r="N3" s="2"/>
      <c r="O3" s="2"/>
      <c r="P3" s="2"/>
      <c r="Q3" s="2"/>
      <c r="R3" s="2"/>
      <c r="U3" s="3" t="s">
        <v>67</v>
      </c>
    </row>
    <row r="4" spans="1:21" s="6" customFormat="1" ht="24.95" customHeight="1" x14ac:dyDescent="0.2">
      <c r="A4" s="78" t="s">
        <v>0</v>
      </c>
      <c r="B4" s="79"/>
      <c r="C4" s="82" t="s">
        <v>76</v>
      </c>
      <c r="D4" s="75" t="s">
        <v>1</v>
      </c>
      <c r="E4" s="75"/>
      <c r="F4" s="75"/>
      <c r="G4" s="76" t="s">
        <v>2</v>
      </c>
      <c r="H4" s="77"/>
      <c r="I4" s="75" t="s">
        <v>3</v>
      </c>
      <c r="J4" s="75"/>
      <c r="K4" s="75"/>
      <c r="L4" s="76" t="s">
        <v>4</v>
      </c>
      <c r="M4" s="77"/>
      <c r="N4" s="76" t="s">
        <v>5</v>
      </c>
      <c r="O4" s="76"/>
      <c r="P4" s="76"/>
      <c r="Q4" s="76" t="s">
        <v>68</v>
      </c>
      <c r="R4" s="77"/>
      <c r="S4" s="76" t="s">
        <v>69</v>
      </c>
      <c r="T4" s="76"/>
      <c r="U4" s="76"/>
    </row>
    <row r="5" spans="1:21" s="6" customFormat="1" ht="27" customHeight="1" x14ac:dyDescent="0.2">
      <c r="A5" s="80"/>
      <c r="B5" s="81"/>
      <c r="C5" s="83"/>
      <c r="D5" s="7" t="s">
        <v>6</v>
      </c>
      <c r="E5" s="7" t="s">
        <v>70</v>
      </c>
      <c r="F5" s="7" t="s">
        <v>71</v>
      </c>
      <c r="G5" s="7" t="s">
        <v>72</v>
      </c>
      <c r="H5" s="7" t="s">
        <v>71</v>
      </c>
      <c r="I5" s="7" t="s">
        <v>6</v>
      </c>
      <c r="J5" s="7" t="s">
        <v>70</v>
      </c>
      <c r="K5" s="7" t="s">
        <v>71</v>
      </c>
      <c r="L5" s="7" t="s">
        <v>6</v>
      </c>
      <c r="M5" s="7" t="s">
        <v>71</v>
      </c>
      <c r="N5" s="7" t="s">
        <v>6</v>
      </c>
      <c r="O5" s="7" t="s">
        <v>70</v>
      </c>
      <c r="P5" s="7" t="s">
        <v>71</v>
      </c>
      <c r="Q5" s="7" t="s">
        <v>72</v>
      </c>
      <c r="R5" s="7" t="s">
        <v>71</v>
      </c>
      <c r="S5" s="8" t="s">
        <v>73</v>
      </c>
      <c r="T5" s="8" t="s">
        <v>74</v>
      </c>
      <c r="U5" s="8" t="s">
        <v>75</v>
      </c>
    </row>
    <row r="6" spans="1:21" ht="15" customHeight="1" x14ac:dyDescent="0.2">
      <c r="A6" s="93" t="s">
        <v>80</v>
      </c>
      <c r="B6" s="94"/>
      <c r="C6" s="13" t="s">
        <v>81</v>
      </c>
      <c r="D6" s="21">
        <v>1010</v>
      </c>
      <c r="E6" s="21">
        <v>1816</v>
      </c>
      <c r="F6" s="21">
        <v>158282.97388999999</v>
      </c>
      <c r="G6" s="21">
        <v>408</v>
      </c>
      <c r="H6" s="21">
        <v>55280.62831</v>
      </c>
      <c r="I6" s="21">
        <v>468</v>
      </c>
      <c r="J6" s="21">
        <v>458</v>
      </c>
      <c r="K6" s="21">
        <v>16727.737960000002</v>
      </c>
      <c r="L6" s="21">
        <v>168</v>
      </c>
      <c r="M6" s="21">
        <v>3569.2787400000002</v>
      </c>
      <c r="N6" s="21">
        <v>1478</v>
      </c>
      <c r="O6" s="21">
        <v>2274</v>
      </c>
      <c r="P6" s="21">
        <v>175010.71184999999</v>
      </c>
      <c r="Q6" s="21">
        <v>576</v>
      </c>
      <c r="R6" s="21">
        <v>58849.907049999994</v>
      </c>
      <c r="S6" s="21">
        <f>F6/D6</f>
        <v>156.71581573267326</v>
      </c>
      <c r="T6" s="21">
        <f>K6/I6</f>
        <v>35.743029829059836</v>
      </c>
      <c r="U6" s="21">
        <f>P6/N6</f>
        <v>118.41049516238159</v>
      </c>
    </row>
    <row r="7" spans="1:21" ht="15" customHeight="1" x14ac:dyDescent="0.2">
      <c r="A7" s="95"/>
      <c r="B7" s="94"/>
      <c r="C7" s="13" t="s">
        <v>82</v>
      </c>
      <c r="D7" s="21">
        <v>824</v>
      </c>
      <c r="E7" s="21">
        <v>1215</v>
      </c>
      <c r="F7" s="21">
        <v>322583.89749</v>
      </c>
      <c r="G7" s="21">
        <v>376</v>
      </c>
      <c r="H7" s="21">
        <v>108895.12543</v>
      </c>
      <c r="I7" s="21">
        <v>352</v>
      </c>
      <c r="J7" s="21">
        <v>306</v>
      </c>
      <c r="K7" s="21">
        <v>18047.147649999999</v>
      </c>
      <c r="L7" s="21">
        <v>126</v>
      </c>
      <c r="M7" s="21">
        <v>3136.2347999999997</v>
      </c>
      <c r="N7" s="21">
        <v>1176</v>
      </c>
      <c r="O7" s="21">
        <v>1521</v>
      </c>
      <c r="P7" s="21">
        <v>340631.04514</v>
      </c>
      <c r="Q7" s="21">
        <v>502</v>
      </c>
      <c r="R7" s="21">
        <v>112031.36023000001</v>
      </c>
      <c r="S7" s="21">
        <f t="shared" ref="S7:S70" si="0">F7/D7</f>
        <v>391.48531248786406</v>
      </c>
      <c r="T7" s="21">
        <f t="shared" ref="T7:T70" si="1">K7/I7</f>
        <v>51.27030582386363</v>
      </c>
      <c r="U7" s="21">
        <f t="shared" ref="U7:U70" si="2">P7/N7</f>
        <v>289.65224926870746</v>
      </c>
    </row>
    <row r="8" spans="1:21" ht="15" customHeight="1" x14ac:dyDescent="0.2">
      <c r="A8" s="95"/>
      <c r="B8" s="94"/>
      <c r="C8" s="13" t="s">
        <v>83</v>
      </c>
      <c r="D8" s="21">
        <v>1983</v>
      </c>
      <c r="E8" s="21">
        <v>3377</v>
      </c>
      <c r="F8" s="21">
        <v>521445.13289999997</v>
      </c>
      <c r="G8" s="21">
        <v>971</v>
      </c>
      <c r="H8" s="21">
        <v>265958.28736999998</v>
      </c>
      <c r="I8" s="21">
        <v>749</v>
      </c>
      <c r="J8" s="21">
        <v>534</v>
      </c>
      <c r="K8" s="21">
        <v>43362.322950000002</v>
      </c>
      <c r="L8" s="21">
        <v>354</v>
      </c>
      <c r="M8" s="21">
        <v>16314.87255</v>
      </c>
      <c r="N8" s="21">
        <v>2732</v>
      </c>
      <c r="O8" s="21">
        <v>3911</v>
      </c>
      <c r="P8" s="21">
        <v>564807.45585000003</v>
      </c>
      <c r="Q8" s="21">
        <v>1325</v>
      </c>
      <c r="R8" s="21">
        <v>282273.15992000001</v>
      </c>
      <c r="S8" s="21">
        <f t="shared" si="0"/>
        <v>262.9577069591528</v>
      </c>
      <c r="T8" s="21">
        <f t="shared" si="1"/>
        <v>57.893622096128176</v>
      </c>
      <c r="U8" s="21">
        <f t="shared" si="2"/>
        <v>206.73772176061493</v>
      </c>
    </row>
    <row r="9" spans="1:21" ht="15" customHeight="1" x14ac:dyDescent="0.2">
      <c r="A9" s="95"/>
      <c r="B9" s="94"/>
      <c r="C9" s="13" t="s">
        <v>84</v>
      </c>
      <c r="D9" s="21">
        <v>1836</v>
      </c>
      <c r="E9" s="21">
        <v>1490</v>
      </c>
      <c r="F9" s="21">
        <v>443896.08802999998</v>
      </c>
      <c r="G9" s="21">
        <v>1047</v>
      </c>
      <c r="H9" s="21">
        <v>259303.55186000001</v>
      </c>
      <c r="I9" s="21">
        <v>811</v>
      </c>
      <c r="J9" s="21">
        <v>465</v>
      </c>
      <c r="K9" s="21">
        <v>75199.500200000009</v>
      </c>
      <c r="L9" s="21">
        <v>433</v>
      </c>
      <c r="M9" s="21">
        <v>35782.384590000001</v>
      </c>
      <c r="N9" s="21">
        <v>2647</v>
      </c>
      <c r="O9" s="21">
        <v>1955</v>
      </c>
      <c r="P9" s="21">
        <v>519095.58822999999</v>
      </c>
      <c r="Q9" s="21">
        <v>1480</v>
      </c>
      <c r="R9" s="21">
        <v>295085.93644999998</v>
      </c>
      <c r="S9" s="21">
        <f t="shared" si="0"/>
        <v>241.77346842592593</v>
      </c>
      <c r="T9" s="21">
        <f t="shared" si="1"/>
        <v>92.724414549938359</v>
      </c>
      <c r="U9" s="21">
        <f t="shared" si="2"/>
        <v>196.10713571212693</v>
      </c>
    </row>
    <row r="10" spans="1:21" ht="15" customHeight="1" x14ac:dyDescent="0.2">
      <c r="A10" s="95"/>
      <c r="B10" s="94"/>
      <c r="C10" s="14" t="s">
        <v>85</v>
      </c>
      <c r="D10" s="22">
        <v>1783</v>
      </c>
      <c r="E10" s="22">
        <v>1185</v>
      </c>
      <c r="F10" s="22">
        <v>1498364.4756500002</v>
      </c>
      <c r="G10" s="22">
        <v>1145</v>
      </c>
      <c r="H10" s="22">
        <v>913860.39165999996</v>
      </c>
      <c r="I10" s="22">
        <v>5624</v>
      </c>
      <c r="J10" s="22">
        <v>2612</v>
      </c>
      <c r="K10" s="22">
        <v>1099620.37616</v>
      </c>
      <c r="L10" s="22">
        <v>3595</v>
      </c>
      <c r="M10" s="22">
        <v>697629.87260999996</v>
      </c>
      <c r="N10" s="22">
        <v>7407</v>
      </c>
      <c r="O10" s="22">
        <v>3797</v>
      </c>
      <c r="P10" s="22">
        <v>2597984.8518099999</v>
      </c>
      <c r="Q10" s="22">
        <v>4740</v>
      </c>
      <c r="R10" s="22">
        <v>1611490.2642699999</v>
      </c>
      <c r="S10" s="22">
        <f t="shared" si="0"/>
        <v>840.36145577678076</v>
      </c>
      <c r="T10" s="22">
        <f t="shared" si="1"/>
        <v>195.52282648648648</v>
      </c>
      <c r="U10" s="22">
        <f t="shared" si="2"/>
        <v>350.74724609288512</v>
      </c>
    </row>
    <row r="11" spans="1:21" ht="15" customHeight="1" thickBot="1" x14ac:dyDescent="0.25">
      <c r="A11" s="96"/>
      <c r="B11" s="97"/>
      <c r="C11" s="15" t="s">
        <v>8</v>
      </c>
      <c r="D11" s="23">
        <v>7436</v>
      </c>
      <c r="E11" s="23">
        <v>9083</v>
      </c>
      <c r="F11" s="23">
        <v>2944572.5679600001</v>
      </c>
      <c r="G11" s="23">
        <v>3947</v>
      </c>
      <c r="H11" s="23">
        <v>1603297.9846300001</v>
      </c>
      <c r="I11" s="23">
        <v>8004</v>
      </c>
      <c r="J11" s="23">
        <v>4375</v>
      </c>
      <c r="K11" s="23">
        <v>1252957.0849200001</v>
      </c>
      <c r="L11" s="23">
        <v>4676</v>
      </c>
      <c r="M11" s="23">
        <v>756432.64328999992</v>
      </c>
      <c r="N11" s="23">
        <v>15440</v>
      </c>
      <c r="O11" s="23">
        <v>13458</v>
      </c>
      <c r="P11" s="23">
        <v>4197529.65288</v>
      </c>
      <c r="Q11" s="23">
        <v>8623</v>
      </c>
      <c r="R11" s="23">
        <v>2359730.6279199999</v>
      </c>
      <c r="S11" s="23">
        <f t="shared" si="0"/>
        <v>395.98877998386229</v>
      </c>
      <c r="T11" s="23">
        <f t="shared" si="1"/>
        <v>156.54136493253375</v>
      </c>
      <c r="U11" s="23">
        <f t="shared" si="2"/>
        <v>271.8607288134715</v>
      </c>
    </row>
    <row r="12" spans="1:21" ht="15" customHeight="1" x14ac:dyDescent="0.2">
      <c r="A12" s="90">
        <v>1</v>
      </c>
      <c r="B12" s="92" t="s">
        <v>9</v>
      </c>
      <c r="C12" s="16" t="s">
        <v>81</v>
      </c>
      <c r="D12" s="24">
        <v>63</v>
      </c>
      <c r="E12" s="25">
        <v>102</v>
      </c>
      <c r="F12" s="26">
        <v>2463.62273</v>
      </c>
      <c r="G12" s="24">
        <v>21</v>
      </c>
      <c r="H12" s="26">
        <v>1067.63951</v>
      </c>
      <c r="I12" s="24">
        <v>28</v>
      </c>
      <c r="J12" s="25">
        <v>27</v>
      </c>
      <c r="K12" s="26">
        <v>2828.1048599999999</v>
      </c>
      <c r="L12" s="24">
        <v>5</v>
      </c>
      <c r="M12" s="26">
        <v>22.245049999999999</v>
      </c>
      <c r="N12" s="36">
        <v>91</v>
      </c>
      <c r="O12" s="37">
        <v>129</v>
      </c>
      <c r="P12" s="38">
        <v>5291.7275899999995</v>
      </c>
      <c r="Q12" s="36">
        <v>26</v>
      </c>
      <c r="R12" s="38">
        <v>1089.88456</v>
      </c>
      <c r="S12" s="24">
        <f t="shared" si="0"/>
        <v>39.1051226984127</v>
      </c>
      <c r="T12" s="25">
        <f t="shared" si="1"/>
        <v>101.003745</v>
      </c>
      <c r="U12" s="26">
        <f t="shared" si="2"/>
        <v>58.150852637362632</v>
      </c>
    </row>
    <row r="13" spans="1:21" ht="15" customHeight="1" x14ac:dyDescent="0.2">
      <c r="A13" s="91"/>
      <c r="B13" s="88"/>
      <c r="C13" s="17" t="s">
        <v>82</v>
      </c>
      <c r="D13" s="27">
        <v>55</v>
      </c>
      <c r="E13" s="28">
        <v>63</v>
      </c>
      <c r="F13" s="29">
        <v>3440.3250699999999</v>
      </c>
      <c r="G13" s="27">
        <v>22</v>
      </c>
      <c r="H13" s="29">
        <v>1549.0509199999999</v>
      </c>
      <c r="I13" s="27">
        <v>23</v>
      </c>
      <c r="J13" s="28">
        <v>27</v>
      </c>
      <c r="K13" s="29">
        <v>714.07666000000006</v>
      </c>
      <c r="L13" s="27">
        <v>9</v>
      </c>
      <c r="M13" s="29">
        <v>183.78594000000001</v>
      </c>
      <c r="N13" s="39">
        <v>78</v>
      </c>
      <c r="O13" s="40">
        <v>90</v>
      </c>
      <c r="P13" s="41">
        <v>4154.4017299999996</v>
      </c>
      <c r="Q13" s="39">
        <v>31</v>
      </c>
      <c r="R13" s="41">
        <v>1732.8368600000001</v>
      </c>
      <c r="S13" s="27">
        <f t="shared" si="0"/>
        <v>62.551364909090907</v>
      </c>
      <c r="T13" s="28">
        <f t="shared" si="1"/>
        <v>31.04681130434783</v>
      </c>
      <c r="U13" s="29">
        <f t="shared" si="2"/>
        <v>53.261560641025639</v>
      </c>
    </row>
    <row r="14" spans="1:21" ht="15" customHeight="1" x14ac:dyDescent="0.2">
      <c r="A14" s="91"/>
      <c r="B14" s="88"/>
      <c r="C14" s="17" t="s">
        <v>83</v>
      </c>
      <c r="D14" s="27">
        <v>102</v>
      </c>
      <c r="E14" s="28">
        <v>114</v>
      </c>
      <c r="F14" s="29">
        <v>12618.412480000001</v>
      </c>
      <c r="G14" s="27">
        <v>41</v>
      </c>
      <c r="H14" s="29">
        <v>4921.9889299999995</v>
      </c>
      <c r="I14" s="27">
        <v>50</v>
      </c>
      <c r="J14" s="28">
        <v>32</v>
      </c>
      <c r="K14" s="29">
        <v>1991.5346100000002</v>
      </c>
      <c r="L14" s="27">
        <v>24</v>
      </c>
      <c r="M14" s="29">
        <v>1098.9816699999999</v>
      </c>
      <c r="N14" s="39">
        <v>152</v>
      </c>
      <c r="O14" s="40">
        <v>146</v>
      </c>
      <c r="P14" s="41">
        <v>14609.94709</v>
      </c>
      <c r="Q14" s="39">
        <v>65</v>
      </c>
      <c r="R14" s="41">
        <v>6020.9705999999996</v>
      </c>
      <c r="S14" s="27">
        <f t="shared" si="0"/>
        <v>123.70992627450981</v>
      </c>
      <c r="T14" s="28">
        <f t="shared" si="1"/>
        <v>39.830692200000001</v>
      </c>
      <c r="U14" s="29">
        <f t="shared" si="2"/>
        <v>96.11807296052632</v>
      </c>
    </row>
    <row r="15" spans="1:21" ht="15" customHeight="1" x14ac:dyDescent="0.2">
      <c r="A15" s="91"/>
      <c r="B15" s="88"/>
      <c r="C15" s="17" t="s">
        <v>84</v>
      </c>
      <c r="D15" s="27">
        <v>146</v>
      </c>
      <c r="E15" s="28">
        <v>117</v>
      </c>
      <c r="F15" s="29">
        <v>60755.119760000001</v>
      </c>
      <c r="G15" s="27">
        <v>76</v>
      </c>
      <c r="H15" s="29">
        <v>27056.268039999999</v>
      </c>
      <c r="I15" s="27">
        <v>46</v>
      </c>
      <c r="J15" s="28">
        <v>22</v>
      </c>
      <c r="K15" s="29">
        <v>3801.0390299999999</v>
      </c>
      <c r="L15" s="27">
        <v>24</v>
      </c>
      <c r="M15" s="29">
        <v>1963.33808</v>
      </c>
      <c r="N15" s="39">
        <v>192</v>
      </c>
      <c r="O15" s="40">
        <v>139</v>
      </c>
      <c r="P15" s="41">
        <v>64556.158790000001</v>
      </c>
      <c r="Q15" s="39">
        <v>100</v>
      </c>
      <c r="R15" s="41">
        <v>29019.60612</v>
      </c>
      <c r="S15" s="27">
        <f t="shared" si="0"/>
        <v>416.13095726027399</v>
      </c>
      <c r="T15" s="28">
        <f t="shared" si="1"/>
        <v>82.631283260869566</v>
      </c>
      <c r="U15" s="29">
        <f t="shared" si="2"/>
        <v>336.22999369791665</v>
      </c>
    </row>
    <row r="16" spans="1:21" ht="15" customHeight="1" x14ac:dyDescent="0.2">
      <c r="A16" s="91"/>
      <c r="B16" s="88"/>
      <c r="C16" s="18" t="s">
        <v>85</v>
      </c>
      <c r="D16" s="30">
        <v>132</v>
      </c>
      <c r="E16" s="31">
        <v>118</v>
      </c>
      <c r="F16" s="32">
        <v>174478.50593000001</v>
      </c>
      <c r="G16" s="30">
        <v>63</v>
      </c>
      <c r="H16" s="32">
        <v>65798.991509999993</v>
      </c>
      <c r="I16" s="30">
        <v>299</v>
      </c>
      <c r="J16" s="31">
        <v>127</v>
      </c>
      <c r="K16" s="32">
        <v>44001.476670000004</v>
      </c>
      <c r="L16" s="30">
        <v>188</v>
      </c>
      <c r="M16" s="32">
        <v>30684.386730000002</v>
      </c>
      <c r="N16" s="42">
        <v>431</v>
      </c>
      <c r="O16" s="43">
        <v>245</v>
      </c>
      <c r="P16" s="44">
        <v>218479.98259999999</v>
      </c>
      <c r="Q16" s="42">
        <v>251</v>
      </c>
      <c r="R16" s="44">
        <v>96483.378239999991</v>
      </c>
      <c r="S16" s="30">
        <f t="shared" si="0"/>
        <v>1321.8068631060607</v>
      </c>
      <c r="T16" s="31">
        <f t="shared" si="1"/>
        <v>147.1621293311037</v>
      </c>
      <c r="U16" s="32">
        <f t="shared" si="2"/>
        <v>506.91411276102087</v>
      </c>
    </row>
    <row r="17" spans="1:21" ht="15" customHeight="1" x14ac:dyDescent="0.2">
      <c r="A17" s="91"/>
      <c r="B17" s="89"/>
      <c r="C17" s="19" t="s">
        <v>8</v>
      </c>
      <c r="D17" s="33">
        <v>498</v>
      </c>
      <c r="E17" s="34">
        <v>514</v>
      </c>
      <c r="F17" s="35">
        <v>253755.98597000001</v>
      </c>
      <c r="G17" s="33">
        <v>223</v>
      </c>
      <c r="H17" s="35">
        <v>100393.93891</v>
      </c>
      <c r="I17" s="33">
        <v>446</v>
      </c>
      <c r="J17" s="34">
        <v>235</v>
      </c>
      <c r="K17" s="35">
        <v>53336.231829999997</v>
      </c>
      <c r="L17" s="33">
        <v>250</v>
      </c>
      <c r="M17" s="35">
        <v>33952.73747</v>
      </c>
      <c r="N17" s="33">
        <v>944</v>
      </c>
      <c r="O17" s="34">
        <v>749</v>
      </c>
      <c r="P17" s="35">
        <v>307092.21779999998</v>
      </c>
      <c r="Q17" s="33">
        <v>473</v>
      </c>
      <c r="R17" s="35">
        <v>134346.67637999999</v>
      </c>
      <c r="S17" s="33">
        <f t="shared" si="0"/>
        <v>509.55017263052213</v>
      </c>
      <c r="T17" s="34">
        <f t="shared" si="1"/>
        <v>119.58796374439461</v>
      </c>
      <c r="U17" s="35">
        <f t="shared" si="2"/>
        <v>325.30955275423725</v>
      </c>
    </row>
    <row r="18" spans="1:21" ht="15" customHeight="1" x14ac:dyDescent="0.2">
      <c r="A18" s="84">
        <v>2</v>
      </c>
      <c r="B18" s="87" t="s">
        <v>10</v>
      </c>
      <c r="C18" s="20" t="s">
        <v>81</v>
      </c>
      <c r="D18" s="45">
        <v>16</v>
      </c>
      <c r="E18" s="46">
        <v>8</v>
      </c>
      <c r="F18" s="47">
        <v>253.14782</v>
      </c>
      <c r="G18" s="45">
        <v>8</v>
      </c>
      <c r="H18" s="47">
        <v>135.91192000000001</v>
      </c>
      <c r="I18" s="45">
        <v>15</v>
      </c>
      <c r="J18" s="46">
        <v>18</v>
      </c>
      <c r="K18" s="47">
        <v>154.54743999999999</v>
      </c>
      <c r="L18" s="45">
        <v>4</v>
      </c>
      <c r="M18" s="47">
        <v>19.257680000000001</v>
      </c>
      <c r="N18" s="48">
        <v>31</v>
      </c>
      <c r="O18" s="49">
        <v>26</v>
      </c>
      <c r="P18" s="50">
        <v>407.69526000000002</v>
      </c>
      <c r="Q18" s="48">
        <v>12</v>
      </c>
      <c r="R18" s="50">
        <v>155.1696</v>
      </c>
      <c r="S18" s="24">
        <f t="shared" si="0"/>
        <v>15.82173875</v>
      </c>
      <c r="T18" s="25">
        <f t="shared" si="1"/>
        <v>10.303162666666667</v>
      </c>
      <c r="U18" s="26">
        <f t="shared" si="2"/>
        <v>13.15146</v>
      </c>
    </row>
    <row r="19" spans="1:21" ht="15" customHeight="1" x14ac:dyDescent="0.2">
      <c r="A19" s="85"/>
      <c r="B19" s="88"/>
      <c r="C19" s="17" t="s">
        <v>82</v>
      </c>
      <c r="D19" s="27">
        <v>13</v>
      </c>
      <c r="E19" s="28">
        <v>27</v>
      </c>
      <c r="F19" s="29">
        <v>2062.5280699999998</v>
      </c>
      <c r="G19" s="27">
        <v>5</v>
      </c>
      <c r="H19" s="29">
        <v>78.532939999999996</v>
      </c>
      <c r="I19" s="27">
        <v>7</v>
      </c>
      <c r="J19" s="28">
        <v>2</v>
      </c>
      <c r="K19" s="29">
        <v>243.73452</v>
      </c>
      <c r="L19" s="27">
        <v>5</v>
      </c>
      <c r="M19" s="29">
        <v>184.14788000000001</v>
      </c>
      <c r="N19" s="39">
        <v>20</v>
      </c>
      <c r="O19" s="40">
        <v>29</v>
      </c>
      <c r="P19" s="41">
        <v>2306.2625899999998</v>
      </c>
      <c r="Q19" s="39">
        <v>10</v>
      </c>
      <c r="R19" s="41">
        <v>262.68081999999998</v>
      </c>
      <c r="S19" s="27">
        <f t="shared" si="0"/>
        <v>158.65600538461538</v>
      </c>
      <c r="T19" s="28">
        <f t="shared" si="1"/>
        <v>34.819217142857141</v>
      </c>
      <c r="U19" s="29">
        <f t="shared" si="2"/>
        <v>115.31312949999999</v>
      </c>
    </row>
    <row r="20" spans="1:21" ht="15" customHeight="1" x14ac:dyDescent="0.2">
      <c r="A20" s="85"/>
      <c r="B20" s="88"/>
      <c r="C20" s="17" t="s">
        <v>83</v>
      </c>
      <c r="D20" s="27">
        <v>44</v>
      </c>
      <c r="E20" s="28">
        <v>58</v>
      </c>
      <c r="F20" s="29">
        <v>3745.6909700000001</v>
      </c>
      <c r="G20" s="27">
        <v>21</v>
      </c>
      <c r="H20" s="29">
        <v>2870.8418900000001</v>
      </c>
      <c r="I20" s="27">
        <v>18</v>
      </c>
      <c r="J20" s="28">
        <v>9</v>
      </c>
      <c r="K20" s="29">
        <v>643.12030000000004</v>
      </c>
      <c r="L20" s="27">
        <v>9</v>
      </c>
      <c r="M20" s="29">
        <v>206.19192999999999</v>
      </c>
      <c r="N20" s="39">
        <v>62</v>
      </c>
      <c r="O20" s="40">
        <v>67</v>
      </c>
      <c r="P20" s="41">
        <v>4388.8112699999992</v>
      </c>
      <c r="Q20" s="39">
        <v>30</v>
      </c>
      <c r="R20" s="41">
        <v>3077.0338199999997</v>
      </c>
      <c r="S20" s="27">
        <f t="shared" si="0"/>
        <v>85.129340227272735</v>
      </c>
      <c r="T20" s="28">
        <f t="shared" si="1"/>
        <v>35.728905555555556</v>
      </c>
      <c r="U20" s="29">
        <f t="shared" si="2"/>
        <v>70.787278548387079</v>
      </c>
    </row>
    <row r="21" spans="1:21" ht="15" customHeight="1" x14ac:dyDescent="0.2">
      <c r="A21" s="85"/>
      <c r="B21" s="88"/>
      <c r="C21" s="17" t="s">
        <v>84</v>
      </c>
      <c r="D21" s="27">
        <v>24</v>
      </c>
      <c r="E21" s="28">
        <v>21</v>
      </c>
      <c r="F21" s="29">
        <v>3235.4502599999996</v>
      </c>
      <c r="G21" s="27">
        <v>15</v>
      </c>
      <c r="H21" s="29">
        <v>1610.6992</v>
      </c>
      <c r="I21" s="27">
        <v>24</v>
      </c>
      <c r="J21" s="28">
        <v>15</v>
      </c>
      <c r="K21" s="29">
        <v>1628.3639099999998</v>
      </c>
      <c r="L21" s="27">
        <v>12</v>
      </c>
      <c r="M21" s="29">
        <v>749.26424999999995</v>
      </c>
      <c r="N21" s="39">
        <v>48</v>
      </c>
      <c r="O21" s="40">
        <v>36</v>
      </c>
      <c r="P21" s="41">
        <v>4863.8141699999996</v>
      </c>
      <c r="Q21" s="39">
        <v>27</v>
      </c>
      <c r="R21" s="41">
        <v>2359.9634500000002</v>
      </c>
      <c r="S21" s="27">
        <f t="shared" si="0"/>
        <v>134.81042749999997</v>
      </c>
      <c r="T21" s="28">
        <f t="shared" si="1"/>
        <v>67.848496249999997</v>
      </c>
      <c r="U21" s="29">
        <f t="shared" si="2"/>
        <v>101.32946187499999</v>
      </c>
    </row>
    <row r="22" spans="1:21" ht="15" customHeight="1" x14ac:dyDescent="0.2">
      <c r="A22" s="85"/>
      <c r="B22" s="88"/>
      <c r="C22" s="18" t="s">
        <v>85</v>
      </c>
      <c r="D22" s="30">
        <v>19</v>
      </c>
      <c r="E22" s="31">
        <v>21</v>
      </c>
      <c r="F22" s="32">
        <v>10343.992189999999</v>
      </c>
      <c r="G22" s="30">
        <v>8</v>
      </c>
      <c r="H22" s="32">
        <v>793.36226999999997</v>
      </c>
      <c r="I22" s="30">
        <v>170</v>
      </c>
      <c r="J22" s="31">
        <v>98</v>
      </c>
      <c r="K22" s="32">
        <v>23285.677219999998</v>
      </c>
      <c r="L22" s="30">
        <v>100</v>
      </c>
      <c r="M22" s="32">
        <v>11687.248970000001</v>
      </c>
      <c r="N22" s="42">
        <v>189</v>
      </c>
      <c r="O22" s="43">
        <v>119</v>
      </c>
      <c r="P22" s="44">
        <v>33629.669409999995</v>
      </c>
      <c r="Q22" s="42">
        <v>108</v>
      </c>
      <c r="R22" s="44">
        <v>12480.61124</v>
      </c>
      <c r="S22" s="30">
        <f t="shared" si="0"/>
        <v>544.42064157894731</v>
      </c>
      <c r="T22" s="31">
        <f t="shared" si="1"/>
        <v>136.97457188235293</v>
      </c>
      <c r="U22" s="32">
        <f t="shared" si="2"/>
        <v>177.93475878306876</v>
      </c>
    </row>
    <row r="23" spans="1:21" ht="15" customHeight="1" x14ac:dyDescent="0.2">
      <c r="A23" s="86"/>
      <c r="B23" s="89"/>
      <c r="C23" s="19" t="s">
        <v>8</v>
      </c>
      <c r="D23" s="33">
        <v>116</v>
      </c>
      <c r="E23" s="34">
        <v>135</v>
      </c>
      <c r="F23" s="35">
        <v>19640.809309999997</v>
      </c>
      <c r="G23" s="33">
        <v>57</v>
      </c>
      <c r="H23" s="35">
        <v>5489.3482199999999</v>
      </c>
      <c r="I23" s="33">
        <v>234</v>
      </c>
      <c r="J23" s="34">
        <v>142</v>
      </c>
      <c r="K23" s="35">
        <v>25955.44339</v>
      </c>
      <c r="L23" s="33">
        <v>130</v>
      </c>
      <c r="M23" s="35">
        <v>12846.110710000001</v>
      </c>
      <c r="N23" s="33">
        <v>350</v>
      </c>
      <c r="O23" s="34">
        <v>277</v>
      </c>
      <c r="P23" s="35">
        <v>45596.252700000005</v>
      </c>
      <c r="Q23" s="33">
        <v>187</v>
      </c>
      <c r="R23" s="35">
        <v>18335.458930000001</v>
      </c>
      <c r="S23" s="33">
        <f t="shared" si="0"/>
        <v>169.317321637931</v>
      </c>
      <c r="T23" s="34">
        <f t="shared" si="1"/>
        <v>110.92069824786324</v>
      </c>
      <c r="U23" s="35">
        <f t="shared" si="2"/>
        <v>130.27500771428572</v>
      </c>
    </row>
    <row r="24" spans="1:21" ht="15" customHeight="1" x14ac:dyDescent="0.2">
      <c r="A24" s="84">
        <v>3</v>
      </c>
      <c r="B24" s="87" t="s">
        <v>11</v>
      </c>
      <c r="C24" s="20" t="s">
        <v>81</v>
      </c>
      <c r="D24" s="45">
        <v>13</v>
      </c>
      <c r="E24" s="46">
        <v>29</v>
      </c>
      <c r="F24" s="47">
        <v>1095.5026</v>
      </c>
      <c r="G24" s="45">
        <v>6</v>
      </c>
      <c r="H24" s="47">
        <v>578.07726000000002</v>
      </c>
      <c r="I24" s="45">
        <v>12</v>
      </c>
      <c r="J24" s="46">
        <v>7</v>
      </c>
      <c r="K24" s="47">
        <v>496.82941999999997</v>
      </c>
      <c r="L24" s="45">
        <v>5</v>
      </c>
      <c r="M24" s="47">
        <v>14.081020000000001</v>
      </c>
      <c r="N24" s="48">
        <v>25</v>
      </c>
      <c r="O24" s="49">
        <v>36</v>
      </c>
      <c r="P24" s="50">
        <v>1592.3320200000001</v>
      </c>
      <c r="Q24" s="48">
        <v>11</v>
      </c>
      <c r="R24" s="50">
        <v>592.15827999999999</v>
      </c>
      <c r="S24" s="24">
        <f t="shared" si="0"/>
        <v>84.269430769230766</v>
      </c>
      <c r="T24" s="25">
        <f t="shared" si="1"/>
        <v>41.402451666666664</v>
      </c>
      <c r="U24" s="26">
        <f t="shared" si="2"/>
        <v>63.693280800000004</v>
      </c>
    </row>
    <row r="25" spans="1:21" ht="15" customHeight="1" x14ac:dyDescent="0.2">
      <c r="A25" s="85"/>
      <c r="B25" s="88"/>
      <c r="C25" s="17" t="s">
        <v>82</v>
      </c>
      <c r="D25" s="27">
        <v>14</v>
      </c>
      <c r="E25" s="28">
        <v>20</v>
      </c>
      <c r="F25" s="29">
        <v>5267.5680899999998</v>
      </c>
      <c r="G25" s="27">
        <v>5</v>
      </c>
      <c r="H25" s="29">
        <v>110.68095</v>
      </c>
      <c r="I25" s="27">
        <v>4</v>
      </c>
      <c r="J25" s="28">
        <v>3</v>
      </c>
      <c r="K25" s="29">
        <v>131.33457000000001</v>
      </c>
      <c r="L25" s="27">
        <v>3</v>
      </c>
      <c r="M25" s="29">
        <v>43.053379999999997</v>
      </c>
      <c r="N25" s="39">
        <v>18</v>
      </c>
      <c r="O25" s="40">
        <v>23</v>
      </c>
      <c r="P25" s="41">
        <v>5398.9026599999997</v>
      </c>
      <c r="Q25" s="39">
        <v>8</v>
      </c>
      <c r="R25" s="41">
        <v>153.73433</v>
      </c>
      <c r="S25" s="27">
        <f t="shared" si="0"/>
        <v>376.25486357142853</v>
      </c>
      <c r="T25" s="28">
        <f t="shared" si="1"/>
        <v>32.833642500000003</v>
      </c>
      <c r="U25" s="29">
        <f t="shared" si="2"/>
        <v>299.93903666666665</v>
      </c>
    </row>
    <row r="26" spans="1:21" ht="15" customHeight="1" x14ac:dyDescent="0.2">
      <c r="A26" s="85"/>
      <c r="B26" s="88"/>
      <c r="C26" s="17" t="s">
        <v>83</v>
      </c>
      <c r="D26" s="27">
        <v>27</v>
      </c>
      <c r="E26" s="28">
        <v>15</v>
      </c>
      <c r="F26" s="29">
        <v>52067.812960000003</v>
      </c>
      <c r="G26" s="27">
        <v>15</v>
      </c>
      <c r="H26" s="29">
        <v>51783.252399999998</v>
      </c>
      <c r="I26" s="27">
        <v>17</v>
      </c>
      <c r="J26" s="28">
        <v>10</v>
      </c>
      <c r="K26" s="29">
        <v>514.77437999999995</v>
      </c>
      <c r="L26" s="27">
        <v>7</v>
      </c>
      <c r="M26" s="29">
        <v>52.983139999999999</v>
      </c>
      <c r="N26" s="39">
        <v>44</v>
      </c>
      <c r="O26" s="40">
        <v>25</v>
      </c>
      <c r="P26" s="41">
        <v>52582.587340000005</v>
      </c>
      <c r="Q26" s="39">
        <v>22</v>
      </c>
      <c r="R26" s="41">
        <v>51836.235540000001</v>
      </c>
      <c r="S26" s="27">
        <f t="shared" si="0"/>
        <v>1928.4375170370372</v>
      </c>
      <c r="T26" s="28">
        <f t="shared" si="1"/>
        <v>30.280845882352939</v>
      </c>
      <c r="U26" s="29">
        <f t="shared" si="2"/>
        <v>1195.0588031818183</v>
      </c>
    </row>
    <row r="27" spans="1:21" ht="15" customHeight="1" x14ac:dyDescent="0.2">
      <c r="A27" s="85"/>
      <c r="B27" s="88"/>
      <c r="C27" s="17" t="s">
        <v>84</v>
      </c>
      <c r="D27" s="27">
        <v>9</v>
      </c>
      <c r="E27" s="28">
        <v>7</v>
      </c>
      <c r="F27" s="29">
        <v>1760.6158500000001</v>
      </c>
      <c r="G27" s="27">
        <v>3</v>
      </c>
      <c r="H27" s="29">
        <v>1472.6298100000001</v>
      </c>
      <c r="I27" s="27">
        <v>27</v>
      </c>
      <c r="J27" s="28">
        <v>15</v>
      </c>
      <c r="K27" s="29">
        <v>1984.4129399999999</v>
      </c>
      <c r="L27" s="27">
        <v>14</v>
      </c>
      <c r="M27" s="29">
        <v>1199.5284199999999</v>
      </c>
      <c r="N27" s="39">
        <v>36</v>
      </c>
      <c r="O27" s="40">
        <v>22</v>
      </c>
      <c r="P27" s="41">
        <v>3745.0287899999998</v>
      </c>
      <c r="Q27" s="39">
        <v>17</v>
      </c>
      <c r="R27" s="41">
        <v>2672.15823</v>
      </c>
      <c r="S27" s="27">
        <f t="shared" si="0"/>
        <v>195.62398333333334</v>
      </c>
      <c r="T27" s="28">
        <f t="shared" si="1"/>
        <v>73.496775555555558</v>
      </c>
      <c r="U27" s="29">
        <f t="shared" si="2"/>
        <v>104.0285775</v>
      </c>
    </row>
    <row r="28" spans="1:21" ht="15" customHeight="1" x14ac:dyDescent="0.2">
      <c r="A28" s="85"/>
      <c r="B28" s="88"/>
      <c r="C28" s="18" t="s">
        <v>85</v>
      </c>
      <c r="D28" s="30">
        <v>97</v>
      </c>
      <c r="E28" s="31">
        <v>56</v>
      </c>
      <c r="F28" s="32">
        <v>11868.731460000001</v>
      </c>
      <c r="G28" s="30">
        <v>68</v>
      </c>
      <c r="H28" s="32">
        <v>8662.9175099999993</v>
      </c>
      <c r="I28" s="30">
        <v>212</v>
      </c>
      <c r="J28" s="31">
        <v>71</v>
      </c>
      <c r="K28" s="32">
        <v>23967.997309999999</v>
      </c>
      <c r="L28" s="30">
        <v>159</v>
      </c>
      <c r="M28" s="32">
        <v>15465.64255</v>
      </c>
      <c r="N28" s="42">
        <v>309</v>
      </c>
      <c r="O28" s="43">
        <v>127</v>
      </c>
      <c r="P28" s="44">
        <v>35836.728770000002</v>
      </c>
      <c r="Q28" s="42">
        <v>227</v>
      </c>
      <c r="R28" s="44">
        <v>24128.56006</v>
      </c>
      <c r="S28" s="30">
        <f t="shared" si="0"/>
        <v>122.3580562886598</v>
      </c>
      <c r="T28" s="31">
        <f t="shared" si="1"/>
        <v>113.05659108490565</v>
      </c>
      <c r="U28" s="32">
        <f t="shared" si="2"/>
        <v>115.97646851132687</v>
      </c>
    </row>
    <row r="29" spans="1:21" ht="15" customHeight="1" x14ac:dyDescent="0.2">
      <c r="A29" s="86"/>
      <c r="B29" s="89"/>
      <c r="C29" s="19" t="s">
        <v>8</v>
      </c>
      <c r="D29" s="33">
        <v>160</v>
      </c>
      <c r="E29" s="34">
        <v>127</v>
      </c>
      <c r="F29" s="35">
        <v>72060.230959999986</v>
      </c>
      <c r="G29" s="33">
        <v>97</v>
      </c>
      <c r="H29" s="35">
        <v>62607.557930000003</v>
      </c>
      <c r="I29" s="33">
        <v>272</v>
      </c>
      <c r="J29" s="34">
        <v>106</v>
      </c>
      <c r="K29" s="35">
        <v>27095.348620000001</v>
      </c>
      <c r="L29" s="33">
        <v>188</v>
      </c>
      <c r="M29" s="35">
        <v>16775.288509999998</v>
      </c>
      <c r="N29" s="33">
        <v>432</v>
      </c>
      <c r="O29" s="34">
        <v>233</v>
      </c>
      <c r="P29" s="35">
        <v>99155.579580000005</v>
      </c>
      <c r="Q29" s="33">
        <v>285</v>
      </c>
      <c r="R29" s="35">
        <v>79382.846439999994</v>
      </c>
      <c r="S29" s="33">
        <f t="shared" si="0"/>
        <v>450.37644349999994</v>
      </c>
      <c r="T29" s="34">
        <f t="shared" si="1"/>
        <v>99.615252279411763</v>
      </c>
      <c r="U29" s="35">
        <f t="shared" si="2"/>
        <v>229.52680458333336</v>
      </c>
    </row>
    <row r="30" spans="1:21" ht="15" customHeight="1" x14ac:dyDescent="0.2">
      <c r="A30" s="84">
        <v>4</v>
      </c>
      <c r="B30" s="87" t="s">
        <v>12</v>
      </c>
      <c r="C30" s="20" t="s">
        <v>81</v>
      </c>
      <c r="D30" s="45">
        <v>35</v>
      </c>
      <c r="E30" s="46">
        <v>40</v>
      </c>
      <c r="F30" s="47">
        <v>24132.94513</v>
      </c>
      <c r="G30" s="45">
        <v>18</v>
      </c>
      <c r="H30" s="47">
        <v>23110.615420000002</v>
      </c>
      <c r="I30" s="45">
        <v>9</v>
      </c>
      <c r="J30" s="46">
        <v>6</v>
      </c>
      <c r="K30" s="47">
        <v>86.05753</v>
      </c>
      <c r="L30" s="45">
        <v>4</v>
      </c>
      <c r="M30" s="47">
        <v>30.970089999999999</v>
      </c>
      <c r="N30" s="48">
        <v>44</v>
      </c>
      <c r="O30" s="49">
        <v>46</v>
      </c>
      <c r="P30" s="50">
        <v>24219.002660000002</v>
      </c>
      <c r="Q30" s="48">
        <v>22</v>
      </c>
      <c r="R30" s="50">
        <v>23141.585510000001</v>
      </c>
      <c r="S30" s="24">
        <f t="shared" si="0"/>
        <v>689.51271799999995</v>
      </c>
      <c r="T30" s="25">
        <f t="shared" si="1"/>
        <v>9.5619477777777782</v>
      </c>
      <c r="U30" s="26">
        <f t="shared" si="2"/>
        <v>550.43187863636365</v>
      </c>
    </row>
    <row r="31" spans="1:21" ht="15" customHeight="1" x14ac:dyDescent="0.2">
      <c r="A31" s="85"/>
      <c r="B31" s="88"/>
      <c r="C31" s="17" t="s">
        <v>82</v>
      </c>
      <c r="D31" s="27">
        <v>13</v>
      </c>
      <c r="E31" s="28">
        <v>13</v>
      </c>
      <c r="F31" s="29">
        <v>1703.76306</v>
      </c>
      <c r="G31" s="27">
        <v>7</v>
      </c>
      <c r="H31" s="29">
        <v>933.1451800000001</v>
      </c>
      <c r="I31" s="27">
        <v>7</v>
      </c>
      <c r="J31" s="28">
        <v>5</v>
      </c>
      <c r="K31" s="29">
        <v>119.31563</v>
      </c>
      <c r="L31" s="27">
        <v>2</v>
      </c>
      <c r="M31" s="29">
        <v>23.555790000000002</v>
      </c>
      <c r="N31" s="39">
        <v>20</v>
      </c>
      <c r="O31" s="40">
        <v>18</v>
      </c>
      <c r="P31" s="41">
        <v>1823.0786900000001</v>
      </c>
      <c r="Q31" s="39">
        <v>9</v>
      </c>
      <c r="R31" s="41">
        <v>956.70096999999998</v>
      </c>
      <c r="S31" s="27">
        <f t="shared" si="0"/>
        <v>131.05869692307692</v>
      </c>
      <c r="T31" s="28">
        <f t="shared" si="1"/>
        <v>17.045089999999998</v>
      </c>
      <c r="U31" s="29">
        <f t="shared" si="2"/>
        <v>91.153934500000005</v>
      </c>
    </row>
    <row r="32" spans="1:21" ht="15" customHeight="1" x14ac:dyDescent="0.2">
      <c r="A32" s="85"/>
      <c r="B32" s="88"/>
      <c r="C32" s="17" t="s">
        <v>83</v>
      </c>
      <c r="D32" s="27">
        <v>32</v>
      </c>
      <c r="E32" s="28">
        <v>52</v>
      </c>
      <c r="F32" s="29">
        <v>3282.7040999999999</v>
      </c>
      <c r="G32" s="27">
        <v>11</v>
      </c>
      <c r="H32" s="29">
        <v>823.9990600000001</v>
      </c>
      <c r="I32" s="27">
        <v>17</v>
      </c>
      <c r="J32" s="28">
        <v>13</v>
      </c>
      <c r="K32" s="29">
        <v>867.93325000000004</v>
      </c>
      <c r="L32" s="27">
        <v>4</v>
      </c>
      <c r="M32" s="29">
        <v>55.11092</v>
      </c>
      <c r="N32" s="39">
        <v>49</v>
      </c>
      <c r="O32" s="40">
        <v>65</v>
      </c>
      <c r="P32" s="41">
        <v>4150.63735</v>
      </c>
      <c r="Q32" s="39">
        <v>15</v>
      </c>
      <c r="R32" s="41">
        <v>879.10997999999995</v>
      </c>
      <c r="S32" s="27">
        <f t="shared" si="0"/>
        <v>102.584503125</v>
      </c>
      <c r="T32" s="28">
        <f t="shared" si="1"/>
        <v>51.054897058823535</v>
      </c>
      <c r="U32" s="29">
        <f t="shared" si="2"/>
        <v>84.706884693877555</v>
      </c>
    </row>
    <row r="33" spans="1:21" ht="15" customHeight="1" x14ac:dyDescent="0.2">
      <c r="A33" s="85"/>
      <c r="B33" s="88"/>
      <c r="C33" s="17" t="s">
        <v>84</v>
      </c>
      <c r="D33" s="27">
        <v>41</v>
      </c>
      <c r="E33" s="28">
        <v>71</v>
      </c>
      <c r="F33" s="29">
        <v>18995.761409999999</v>
      </c>
      <c r="G33" s="27">
        <v>23</v>
      </c>
      <c r="H33" s="29">
        <v>5174.6193400000002</v>
      </c>
      <c r="I33" s="27">
        <v>11</v>
      </c>
      <c r="J33" s="28">
        <v>9</v>
      </c>
      <c r="K33" s="29">
        <v>774.33637999999996</v>
      </c>
      <c r="L33" s="27">
        <v>4</v>
      </c>
      <c r="M33" s="29">
        <v>102.0801</v>
      </c>
      <c r="N33" s="39">
        <v>52</v>
      </c>
      <c r="O33" s="40">
        <v>80</v>
      </c>
      <c r="P33" s="41">
        <v>19770.09779</v>
      </c>
      <c r="Q33" s="39">
        <v>27</v>
      </c>
      <c r="R33" s="41">
        <v>5276.6994400000003</v>
      </c>
      <c r="S33" s="27">
        <f t="shared" si="0"/>
        <v>463.31125390243898</v>
      </c>
      <c r="T33" s="28">
        <f t="shared" si="1"/>
        <v>70.39421636363636</v>
      </c>
      <c r="U33" s="29">
        <f t="shared" si="2"/>
        <v>380.19418826923078</v>
      </c>
    </row>
    <row r="34" spans="1:21" ht="15" customHeight="1" x14ac:dyDescent="0.2">
      <c r="A34" s="85"/>
      <c r="B34" s="88"/>
      <c r="C34" s="18" t="s">
        <v>85</v>
      </c>
      <c r="D34" s="30">
        <v>37</v>
      </c>
      <c r="E34" s="31">
        <v>82</v>
      </c>
      <c r="F34" s="32">
        <v>24878.800920000001</v>
      </c>
      <c r="G34" s="30">
        <v>23</v>
      </c>
      <c r="H34" s="32">
        <v>13837.65186</v>
      </c>
      <c r="I34" s="30">
        <v>104</v>
      </c>
      <c r="J34" s="31">
        <v>56</v>
      </c>
      <c r="K34" s="32">
        <v>18657.034680000001</v>
      </c>
      <c r="L34" s="30">
        <v>59</v>
      </c>
      <c r="M34" s="32">
        <v>9435.9784499999987</v>
      </c>
      <c r="N34" s="42">
        <v>141</v>
      </c>
      <c r="O34" s="43">
        <v>138</v>
      </c>
      <c r="P34" s="44">
        <v>43535.835599999999</v>
      </c>
      <c r="Q34" s="42">
        <v>82</v>
      </c>
      <c r="R34" s="44">
        <v>23273.63031</v>
      </c>
      <c r="S34" s="30">
        <f t="shared" si="0"/>
        <v>672.40002486486492</v>
      </c>
      <c r="T34" s="31">
        <f t="shared" si="1"/>
        <v>179.39456423076925</v>
      </c>
      <c r="U34" s="32">
        <f t="shared" si="2"/>
        <v>308.7647914893617</v>
      </c>
    </row>
    <row r="35" spans="1:21" ht="15" customHeight="1" x14ac:dyDescent="0.2">
      <c r="A35" s="86"/>
      <c r="B35" s="89"/>
      <c r="C35" s="19" t="s">
        <v>8</v>
      </c>
      <c r="D35" s="33">
        <v>158</v>
      </c>
      <c r="E35" s="34">
        <v>258</v>
      </c>
      <c r="F35" s="35">
        <v>72993.974620000008</v>
      </c>
      <c r="G35" s="33">
        <v>82</v>
      </c>
      <c r="H35" s="35">
        <v>43880.030859999999</v>
      </c>
      <c r="I35" s="33">
        <v>148</v>
      </c>
      <c r="J35" s="34">
        <v>89</v>
      </c>
      <c r="K35" s="35">
        <v>20504.677469999999</v>
      </c>
      <c r="L35" s="33">
        <v>73</v>
      </c>
      <c r="M35" s="35">
        <v>9647.69535</v>
      </c>
      <c r="N35" s="33">
        <v>306</v>
      </c>
      <c r="O35" s="34">
        <v>347</v>
      </c>
      <c r="P35" s="35">
        <v>93498.652090000003</v>
      </c>
      <c r="Q35" s="33">
        <v>155</v>
      </c>
      <c r="R35" s="35">
        <v>53527.726210000001</v>
      </c>
      <c r="S35" s="33">
        <f t="shared" si="0"/>
        <v>461.98718113924053</v>
      </c>
      <c r="T35" s="34">
        <f t="shared" si="1"/>
        <v>138.54511804054053</v>
      </c>
      <c r="U35" s="35">
        <f t="shared" si="2"/>
        <v>305.55115062091505</v>
      </c>
    </row>
    <row r="36" spans="1:21" ht="15" customHeight="1" x14ac:dyDescent="0.2">
      <c r="A36" s="84">
        <v>5</v>
      </c>
      <c r="B36" s="87" t="s">
        <v>13</v>
      </c>
      <c r="C36" s="20" t="s">
        <v>81</v>
      </c>
      <c r="D36" s="45">
        <v>40</v>
      </c>
      <c r="E36" s="46">
        <v>86</v>
      </c>
      <c r="F36" s="47">
        <v>542.15017</v>
      </c>
      <c r="G36" s="45">
        <v>17</v>
      </c>
      <c r="H36" s="47">
        <v>160.01911999999999</v>
      </c>
      <c r="I36" s="45">
        <v>11</v>
      </c>
      <c r="J36" s="46">
        <v>10</v>
      </c>
      <c r="K36" s="47">
        <v>140.39478</v>
      </c>
      <c r="L36" s="45">
        <v>3</v>
      </c>
      <c r="M36" s="47">
        <v>39.854699999999994</v>
      </c>
      <c r="N36" s="48">
        <v>51</v>
      </c>
      <c r="O36" s="49">
        <v>96</v>
      </c>
      <c r="P36" s="50">
        <v>682.54494999999997</v>
      </c>
      <c r="Q36" s="48">
        <v>20</v>
      </c>
      <c r="R36" s="50">
        <v>199.87381999999999</v>
      </c>
      <c r="S36" s="24">
        <f t="shared" si="0"/>
        <v>13.553754250000001</v>
      </c>
      <c r="T36" s="25">
        <f t="shared" si="1"/>
        <v>12.763161818181818</v>
      </c>
      <c r="U36" s="26">
        <f t="shared" si="2"/>
        <v>13.38323431372549</v>
      </c>
    </row>
    <row r="37" spans="1:21" ht="15" customHeight="1" x14ac:dyDescent="0.2">
      <c r="A37" s="85"/>
      <c r="B37" s="88"/>
      <c r="C37" s="17" t="s">
        <v>82</v>
      </c>
      <c r="D37" s="27">
        <v>23</v>
      </c>
      <c r="E37" s="28">
        <v>88</v>
      </c>
      <c r="F37" s="29">
        <v>1889.2594099999999</v>
      </c>
      <c r="G37" s="27">
        <v>12</v>
      </c>
      <c r="H37" s="29">
        <v>1397.65616</v>
      </c>
      <c r="I37" s="27">
        <v>10</v>
      </c>
      <c r="J37" s="28">
        <v>9</v>
      </c>
      <c r="K37" s="29">
        <v>232.51232999999999</v>
      </c>
      <c r="L37" s="27">
        <v>3</v>
      </c>
      <c r="M37" s="29">
        <v>82.584440000000001</v>
      </c>
      <c r="N37" s="39">
        <v>33</v>
      </c>
      <c r="O37" s="40">
        <v>97</v>
      </c>
      <c r="P37" s="41">
        <v>2121.7717400000001</v>
      </c>
      <c r="Q37" s="39">
        <v>15</v>
      </c>
      <c r="R37" s="41">
        <v>1480.2406000000001</v>
      </c>
      <c r="S37" s="27">
        <f t="shared" si="0"/>
        <v>82.141713478260868</v>
      </c>
      <c r="T37" s="28">
        <f t="shared" si="1"/>
        <v>23.251232999999999</v>
      </c>
      <c r="U37" s="29">
        <f t="shared" si="2"/>
        <v>64.296113333333338</v>
      </c>
    </row>
    <row r="38" spans="1:21" ht="15" customHeight="1" x14ac:dyDescent="0.2">
      <c r="A38" s="85"/>
      <c r="B38" s="88"/>
      <c r="C38" s="17" t="s">
        <v>83</v>
      </c>
      <c r="D38" s="27">
        <v>44</v>
      </c>
      <c r="E38" s="28">
        <v>118</v>
      </c>
      <c r="F38" s="29">
        <v>17295.289379999998</v>
      </c>
      <c r="G38" s="27">
        <v>21</v>
      </c>
      <c r="H38" s="29">
        <v>10700.772560000001</v>
      </c>
      <c r="I38" s="27">
        <v>17</v>
      </c>
      <c r="J38" s="28">
        <v>10</v>
      </c>
      <c r="K38" s="29">
        <v>654.13533999999993</v>
      </c>
      <c r="L38" s="27">
        <v>7</v>
      </c>
      <c r="M38" s="29">
        <v>417.22644000000003</v>
      </c>
      <c r="N38" s="39">
        <v>61</v>
      </c>
      <c r="O38" s="40">
        <v>128</v>
      </c>
      <c r="P38" s="41">
        <v>17949.424719999999</v>
      </c>
      <c r="Q38" s="39">
        <v>28</v>
      </c>
      <c r="R38" s="41">
        <v>11117.999</v>
      </c>
      <c r="S38" s="27">
        <f t="shared" si="0"/>
        <v>393.07475863636358</v>
      </c>
      <c r="T38" s="28">
        <f t="shared" si="1"/>
        <v>38.478549411764703</v>
      </c>
      <c r="U38" s="29">
        <f t="shared" si="2"/>
        <v>294.25286426229508</v>
      </c>
    </row>
    <row r="39" spans="1:21" ht="15" customHeight="1" x14ac:dyDescent="0.2">
      <c r="A39" s="85"/>
      <c r="B39" s="88"/>
      <c r="C39" s="17" t="s">
        <v>84</v>
      </c>
      <c r="D39" s="27">
        <v>36</v>
      </c>
      <c r="E39" s="28">
        <v>95</v>
      </c>
      <c r="F39" s="29">
        <v>15579.13176</v>
      </c>
      <c r="G39" s="27">
        <v>12</v>
      </c>
      <c r="H39" s="29">
        <v>3217.1296499999999</v>
      </c>
      <c r="I39" s="27">
        <v>28</v>
      </c>
      <c r="J39" s="28">
        <v>19</v>
      </c>
      <c r="K39" s="29">
        <v>3130.8570299999997</v>
      </c>
      <c r="L39" s="27">
        <v>14</v>
      </c>
      <c r="M39" s="29">
        <v>1439.07492</v>
      </c>
      <c r="N39" s="39">
        <v>64</v>
      </c>
      <c r="O39" s="40">
        <v>114</v>
      </c>
      <c r="P39" s="41">
        <v>18709.988789999999</v>
      </c>
      <c r="Q39" s="39">
        <v>26</v>
      </c>
      <c r="R39" s="41">
        <v>4656.2045699999999</v>
      </c>
      <c r="S39" s="27">
        <f t="shared" si="0"/>
        <v>432.75366000000002</v>
      </c>
      <c r="T39" s="28">
        <f t="shared" si="1"/>
        <v>111.81632249999998</v>
      </c>
      <c r="U39" s="29">
        <f t="shared" si="2"/>
        <v>292.34357484374999</v>
      </c>
    </row>
    <row r="40" spans="1:21" ht="15" customHeight="1" x14ac:dyDescent="0.2">
      <c r="A40" s="85"/>
      <c r="B40" s="88"/>
      <c r="C40" s="18" t="s">
        <v>85</v>
      </c>
      <c r="D40" s="30">
        <v>39</v>
      </c>
      <c r="E40" s="31">
        <v>72</v>
      </c>
      <c r="F40" s="32">
        <v>15520.264800000001</v>
      </c>
      <c r="G40" s="30">
        <v>25</v>
      </c>
      <c r="H40" s="32">
        <v>11961.79603</v>
      </c>
      <c r="I40" s="30">
        <v>164</v>
      </c>
      <c r="J40" s="31">
        <v>69</v>
      </c>
      <c r="K40" s="32">
        <v>38408.969079999995</v>
      </c>
      <c r="L40" s="30">
        <v>102</v>
      </c>
      <c r="M40" s="32">
        <v>24206.239960000003</v>
      </c>
      <c r="N40" s="42">
        <v>203</v>
      </c>
      <c r="O40" s="43">
        <v>141</v>
      </c>
      <c r="P40" s="44">
        <v>53929.23388</v>
      </c>
      <c r="Q40" s="42">
        <v>127</v>
      </c>
      <c r="R40" s="44">
        <v>36168.035990000004</v>
      </c>
      <c r="S40" s="30">
        <f t="shared" si="0"/>
        <v>397.95550769230772</v>
      </c>
      <c r="T40" s="31">
        <f t="shared" si="1"/>
        <v>234.20103097560974</v>
      </c>
      <c r="U40" s="32">
        <f t="shared" si="2"/>
        <v>265.66125064039409</v>
      </c>
    </row>
    <row r="41" spans="1:21" ht="15" customHeight="1" x14ac:dyDescent="0.2">
      <c r="A41" s="86"/>
      <c r="B41" s="89"/>
      <c r="C41" s="19" t="s">
        <v>8</v>
      </c>
      <c r="D41" s="33">
        <v>182</v>
      </c>
      <c r="E41" s="34">
        <v>459</v>
      </c>
      <c r="F41" s="35">
        <v>50826.095520000003</v>
      </c>
      <c r="G41" s="33">
        <v>87</v>
      </c>
      <c r="H41" s="35">
        <v>27437.373520000001</v>
      </c>
      <c r="I41" s="33">
        <v>230</v>
      </c>
      <c r="J41" s="34">
        <v>117</v>
      </c>
      <c r="K41" s="35">
        <v>42566.868560000003</v>
      </c>
      <c r="L41" s="33">
        <v>129</v>
      </c>
      <c r="M41" s="35">
        <v>26184.980460000002</v>
      </c>
      <c r="N41" s="33">
        <v>412</v>
      </c>
      <c r="O41" s="34">
        <v>576</v>
      </c>
      <c r="P41" s="35">
        <v>93392.964080000005</v>
      </c>
      <c r="Q41" s="33">
        <v>216</v>
      </c>
      <c r="R41" s="35">
        <v>53622.35398</v>
      </c>
      <c r="S41" s="33">
        <f t="shared" si="0"/>
        <v>279.2642610989011</v>
      </c>
      <c r="T41" s="34">
        <f t="shared" si="1"/>
        <v>185.07334156521739</v>
      </c>
      <c r="U41" s="35">
        <f t="shared" si="2"/>
        <v>226.68195165048544</v>
      </c>
    </row>
    <row r="42" spans="1:21" ht="15" customHeight="1" x14ac:dyDescent="0.2">
      <c r="A42" s="84">
        <v>6</v>
      </c>
      <c r="B42" s="87" t="s">
        <v>14</v>
      </c>
      <c r="C42" s="20" t="s">
        <v>81</v>
      </c>
      <c r="D42" s="45">
        <v>25</v>
      </c>
      <c r="E42" s="46">
        <v>85</v>
      </c>
      <c r="F42" s="47">
        <v>1305.68048</v>
      </c>
      <c r="G42" s="45">
        <v>11</v>
      </c>
      <c r="H42" s="47">
        <v>285.98705999999999</v>
      </c>
      <c r="I42" s="45">
        <v>7</v>
      </c>
      <c r="J42" s="46">
        <v>4</v>
      </c>
      <c r="K42" s="47">
        <v>413.88395000000003</v>
      </c>
      <c r="L42" s="45">
        <v>3</v>
      </c>
      <c r="M42" s="47">
        <v>311.98462999999998</v>
      </c>
      <c r="N42" s="48">
        <v>32</v>
      </c>
      <c r="O42" s="49">
        <v>89</v>
      </c>
      <c r="P42" s="50">
        <v>1719.5644299999999</v>
      </c>
      <c r="Q42" s="48">
        <v>14</v>
      </c>
      <c r="R42" s="50">
        <v>597.97168999999997</v>
      </c>
      <c r="S42" s="24">
        <f t="shared" si="0"/>
        <v>52.2272192</v>
      </c>
      <c r="T42" s="25">
        <f t="shared" si="1"/>
        <v>59.126278571428578</v>
      </c>
      <c r="U42" s="26">
        <f t="shared" si="2"/>
        <v>53.736388437499997</v>
      </c>
    </row>
    <row r="43" spans="1:21" ht="15" customHeight="1" x14ac:dyDescent="0.2">
      <c r="A43" s="85"/>
      <c r="B43" s="88"/>
      <c r="C43" s="17" t="s">
        <v>82</v>
      </c>
      <c r="D43" s="27">
        <v>15</v>
      </c>
      <c r="E43" s="28">
        <v>20</v>
      </c>
      <c r="F43" s="29">
        <v>1524.99964</v>
      </c>
      <c r="G43" s="27">
        <v>9</v>
      </c>
      <c r="H43" s="29">
        <v>411.47609999999997</v>
      </c>
      <c r="I43" s="27">
        <v>5</v>
      </c>
      <c r="J43" s="28">
        <v>3</v>
      </c>
      <c r="K43" s="29">
        <v>98.252499999999998</v>
      </c>
      <c r="L43" s="27">
        <v>2</v>
      </c>
      <c r="M43" s="29">
        <v>30.018999999999998</v>
      </c>
      <c r="N43" s="39">
        <v>20</v>
      </c>
      <c r="O43" s="40">
        <v>23</v>
      </c>
      <c r="P43" s="41">
        <v>1623.2521399999998</v>
      </c>
      <c r="Q43" s="39">
        <v>11</v>
      </c>
      <c r="R43" s="41">
        <v>441.49509999999998</v>
      </c>
      <c r="S43" s="27">
        <f t="shared" si="0"/>
        <v>101.66664266666666</v>
      </c>
      <c r="T43" s="28">
        <f t="shared" si="1"/>
        <v>19.650500000000001</v>
      </c>
      <c r="U43" s="29">
        <f t="shared" si="2"/>
        <v>81.162606999999994</v>
      </c>
    </row>
    <row r="44" spans="1:21" ht="15" customHeight="1" x14ac:dyDescent="0.2">
      <c r="A44" s="85"/>
      <c r="B44" s="88"/>
      <c r="C44" s="17" t="s">
        <v>83</v>
      </c>
      <c r="D44" s="27">
        <v>39</v>
      </c>
      <c r="E44" s="28">
        <v>31</v>
      </c>
      <c r="F44" s="29">
        <v>3408.4131299999999</v>
      </c>
      <c r="G44" s="27">
        <v>21</v>
      </c>
      <c r="H44" s="29">
        <v>2596.6113599999999</v>
      </c>
      <c r="I44" s="27">
        <v>25</v>
      </c>
      <c r="J44" s="28">
        <v>14</v>
      </c>
      <c r="K44" s="29">
        <v>1757.2912799999999</v>
      </c>
      <c r="L44" s="27">
        <v>13</v>
      </c>
      <c r="M44" s="29">
        <v>238.95251999999999</v>
      </c>
      <c r="N44" s="39">
        <v>64</v>
      </c>
      <c r="O44" s="40">
        <v>45</v>
      </c>
      <c r="P44" s="41">
        <v>5165.7044100000003</v>
      </c>
      <c r="Q44" s="39">
        <v>34</v>
      </c>
      <c r="R44" s="41">
        <v>2835.5638799999997</v>
      </c>
      <c r="S44" s="27">
        <f t="shared" si="0"/>
        <v>87.395208461538459</v>
      </c>
      <c r="T44" s="28">
        <f t="shared" si="1"/>
        <v>70.29165119999999</v>
      </c>
      <c r="U44" s="29">
        <f t="shared" si="2"/>
        <v>80.714131406250004</v>
      </c>
    </row>
    <row r="45" spans="1:21" ht="15" customHeight="1" x14ac:dyDescent="0.2">
      <c r="A45" s="85"/>
      <c r="B45" s="88"/>
      <c r="C45" s="17" t="s">
        <v>84</v>
      </c>
      <c r="D45" s="27">
        <v>12</v>
      </c>
      <c r="E45" s="28">
        <v>9</v>
      </c>
      <c r="F45" s="29">
        <v>1731.8905</v>
      </c>
      <c r="G45" s="27">
        <v>4</v>
      </c>
      <c r="H45" s="29">
        <v>1435.22632</v>
      </c>
      <c r="I45" s="27">
        <v>33</v>
      </c>
      <c r="J45" s="28">
        <v>21</v>
      </c>
      <c r="K45" s="29">
        <v>1850.0831799999999</v>
      </c>
      <c r="L45" s="27">
        <v>15</v>
      </c>
      <c r="M45" s="29">
        <v>479.75893000000002</v>
      </c>
      <c r="N45" s="39">
        <v>45</v>
      </c>
      <c r="O45" s="40">
        <v>30</v>
      </c>
      <c r="P45" s="41">
        <v>3581.9736800000001</v>
      </c>
      <c r="Q45" s="39">
        <v>19</v>
      </c>
      <c r="R45" s="41">
        <v>1914.98525</v>
      </c>
      <c r="S45" s="27">
        <f t="shared" si="0"/>
        <v>144.32420833333333</v>
      </c>
      <c r="T45" s="28">
        <f t="shared" si="1"/>
        <v>56.063126666666662</v>
      </c>
      <c r="U45" s="29">
        <f t="shared" si="2"/>
        <v>79.599415111111114</v>
      </c>
    </row>
    <row r="46" spans="1:21" ht="15" customHeight="1" x14ac:dyDescent="0.2">
      <c r="A46" s="85"/>
      <c r="B46" s="88"/>
      <c r="C46" s="18" t="s">
        <v>85</v>
      </c>
      <c r="D46" s="30">
        <v>15</v>
      </c>
      <c r="E46" s="31">
        <v>15</v>
      </c>
      <c r="F46" s="32">
        <v>2124.4322900000002</v>
      </c>
      <c r="G46" s="30">
        <v>7</v>
      </c>
      <c r="H46" s="32">
        <v>1061.1283999999998</v>
      </c>
      <c r="I46" s="30">
        <v>136</v>
      </c>
      <c r="J46" s="31">
        <v>61</v>
      </c>
      <c r="K46" s="32">
        <v>23976.891449999999</v>
      </c>
      <c r="L46" s="30">
        <v>80</v>
      </c>
      <c r="M46" s="32">
        <v>12498.724699999999</v>
      </c>
      <c r="N46" s="42">
        <v>151</v>
      </c>
      <c r="O46" s="43">
        <v>76</v>
      </c>
      <c r="P46" s="44">
        <v>26101.32374</v>
      </c>
      <c r="Q46" s="42">
        <v>87</v>
      </c>
      <c r="R46" s="44">
        <v>13559.8531</v>
      </c>
      <c r="S46" s="30">
        <f t="shared" si="0"/>
        <v>141.62881933333335</v>
      </c>
      <c r="T46" s="31">
        <f t="shared" si="1"/>
        <v>176.30067242647058</v>
      </c>
      <c r="U46" s="32">
        <f t="shared" si="2"/>
        <v>172.85644860927152</v>
      </c>
    </row>
    <row r="47" spans="1:21" ht="15" customHeight="1" x14ac:dyDescent="0.2">
      <c r="A47" s="86"/>
      <c r="B47" s="89"/>
      <c r="C47" s="19" t="s">
        <v>8</v>
      </c>
      <c r="D47" s="33">
        <v>106</v>
      </c>
      <c r="E47" s="34">
        <v>160</v>
      </c>
      <c r="F47" s="35">
        <v>10095.416039999998</v>
      </c>
      <c r="G47" s="33">
        <v>52</v>
      </c>
      <c r="H47" s="35">
        <v>5790.4292400000004</v>
      </c>
      <c r="I47" s="33">
        <v>206</v>
      </c>
      <c r="J47" s="34">
        <v>103</v>
      </c>
      <c r="K47" s="35">
        <v>28096.40236</v>
      </c>
      <c r="L47" s="33">
        <v>113</v>
      </c>
      <c r="M47" s="35">
        <v>13559.439779999999</v>
      </c>
      <c r="N47" s="33">
        <v>312</v>
      </c>
      <c r="O47" s="34">
        <v>263</v>
      </c>
      <c r="P47" s="35">
        <v>38191.818399999996</v>
      </c>
      <c r="Q47" s="33">
        <v>165</v>
      </c>
      <c r="R47" s="35">
        <v>19349.869019999998</v>
      </c>
      <c r="S47" s="33">
        <f t="shared" si="0"/>
        <v>95.239773962264138</v>
      </c>
      <c r="T47" s="34">
        <f t="shared" si="1"/>
        <v>136.39030271844661</v>
      </c>
      <c r="U47" s="35">
        <f t="shared" si="2"/>
        <v>122.40967435897434</v>
      </c>
    </row>
    <row r="48" spans="1:21" ht="15" customHeight="1" x14ac:dyDescent="0.2">
      <c r="A48" s="84">
        <v>7</v>
      </c>
      <c r="B48" s="87" t="s">
        <v>15</v>
      </c>
      <c r="C48" s="20" t="s">
        <v>81</v>
      </c>
      <c r="D48" s="45">
        <v>21</v>
      </c>
      <c r="E48" s="46">
        <v>54</v>
      </c>
      <c r="F48" s="47">
        <v>423.91153000000003</v>
      </c>
      <c r="G48" s="45">
        <v>6</v>
      </c>
      <c r="H48" s="47">
        <v>43.997150000000005</v>
      </c>
      <c r="I48" s="45">
        <v>6</v>
      </c>
      <c r="J48" s="46">
        <v>11</v>
      </c>
      <c r="K48" s="47">
        <v>34.1875</v>
      </c>
      <c r="L48" s="45">
        <v>1</v>
      </c>
      <c r="M48" s="47">
        <v>2.3874499999999999</v>
      </c>
      <c r="N48" s="48">
        <v>27</v>
      </c>
      <c r="O48" s="49">
        <v>65</v>
      </c>
      <c r="P48" s="50">
        <v>458.09903000000003</v>
      </c>
      <c r="Q48" s="48">
        <v>7</v>
      </c>
      <c r="R48" s="50">
        <v>46.384599999999999</v>
      </c>
      <c r="S48" s="24">
        <f t="shared" si="0"/>
        <v>20.186263333333336</v>
      </c>
      <c r="T48" s="25">
        <f t="shared" si="1"/>
        <v>5.697916666666667</v>
      </c>
      <c r="U48" s="26">
        <f t="shared" si="2"/>
        <v>16.96663074074074</v>
      </c>
    </row>
    <row r="49" spans="1:21" ht="15" customHeight="1" x14ac:dyDescent="0.2">
      <c r="A49" s="85"/>
      <c r="B49" s="88"/>
      <c r="C49" s="17" t="s">
        <v>82</v>
      </c>
      <c r="D49" s="27">
        <v>16</v>
      </c>
      <c r="E49" s="28">
        <v>20</v>
      </c>
      <c r="F49" s="29">
        <v>1280.66057</v>
      </c>
      <c r="G49" s="27">
        <v>8</v>
      </c>
      <c r="H49" s="29">
        <v>78.983350000000002</v>
      </c>
      <c r="I49" s="27">
        <v>4</v>
      </c>
      <c r="J49" s="28">
        <v>3</v>
      </c>
      <c r="K49" s="29">
        <v>105.12447999999999</v>
      </c>
      <c r="L49" s="27">
        <v>1</v>
      </c>
      <c r="M49" s="29">
        <v>50.890720000000002</v>
      </c>
      <c r="N49" s="39">
        <v>20</v>
      </c>
      <c r="O49" s="40">
        <v>23</v>
      </c>
      <c r="P49" s="41">
        <v>1385.78505</v>
      </c>
      <c r="Q49" s="39">
        <v>9</v>
      </c>
      <c r="R49" s="41">
        <v>129.87407000000002</v>
      </c>
      <c r="S49" s="27">
        <f t="shared" si="0"/>
        <v>80.041285625</v>
      </c>
      <c r="T49" s="25">
        <f t="shared" si="1"/>
        <v>26.281119999999998</v>
      </c>
      <c r="U49" s="29">
        <f t="shared" si="2"/>
        <v>69.289252500000003</v>
      </c>
    </row>
    <row r="50" spans="1:21" ht="15" customHeight="1" x14ac:dyDescent="0.2">
      <c r="A50" s="85"/>
      <c r="B50" s="88"/>
      <c r="C50" s="17" t="s">
        <v>83</v>
      </c>
      <c r="D50" s="27">
        <v>57</v>
      </c>
      <c r="E50" s="28">
        <v>105</v>
      </c>
      <c r="F50" s="29">
        <v>5433.1802300000008</v>
      </c>
      <c r="G50" s="27">
        <v>22</v>
      </c>
      <c r="H50" s="29">
        <v>1170.0864999999999</v>
      </c>
      <c r="I50" s="27">
        <v>7</v>
      </c>
      <c r="J50" s="28">
        <v>9</v>
      </c>
      <c r="K50" s="29">
        <v>198.74768</v>
      </c>
      <c r="L50" s="27">
        <v>2</v>
      </c>
      <c r="M50" s="29">
        <v>75.3125</v>
      </c>
      <c r="N50" s="39">
        <v>64</v>
      </c>
      <c r="O50" s="40">
        <v>114</v>
      </c>
      <c r="P50" s="41">
        <v>5631.9279100000003</v>
      </c>
      <c r="Q50" s="39">
        <v>24</v>
      </c>
      <c r="R50" s="41">
        <v>1245.3989999999999</v>
      </c>
      <c r="S50" s="27">
        <f t="shared" si="0"/>
        <v>95.318951403508791</v>
      </c>
      <c r="T50" s="28">
        <f t="shared" si="1"/>
        <v>28.392525714285714</v>
      </c>
      <c r="U50" s="29">
        <f t="shared" si="2"/>
        <v>87.998873593750005</v>
      </c>
    </row>
    <row r="51" spans="1:21" ht="15" customHeight="1" x14ac:dyDescent="0.2">
      <c r="A51" s="85"/>
      <c r="B51" s="88"/>
      <c r="C51" s="17" t="s">
        <v>84</v>
      </c>
      <c r="D51" s="27">
        <v>12</v>
      </c>
      <c r="E51" s="28">
        <v>7</v>
      </c>
      <c r="F51" s="29">
        <v>7453.2898299999997</v>
      </c>
      <c r="G51" s="27">
        <v>7</v>
      </c>
      <c r="H51" s="29">
        <v>7235.6328300000005</v>
      </c>
      <c r="I51" s="27">
        <v>9</v>
      </c>
      <c r="J51" s="28">
        <v>2</v>
      </c>
      <c r="K51" s="29">
        <v>2296.5997499999999</v>
      </c>
      <c r="L51" s="27">
        <v>7</v>
      </c>
      <c r="M51" s="29">
        <v>2056.3709599999997</v>
      </c>
      <c r="N51" s="39">
        <v>21</v>
      </c>
      <c r="O51" s="40">
        <v>9</v>
      </c>
      <c r="P51" s="41">
        <v>9749.8895800000009</v>
      </c>
      <c r="Q51" s="39">
        <v>14</v>
      </c>
      <c r="R51" s="41">
        <v>9292.0037899999988</v>
      </c>
      <c r="S51" s="27">
        <f t="shared" si="0"/>
        <v>621.10748583333327</v>
      </c>
      <c r="T51" s="28">
        <f t="shared" si="1"/>
        <v>255.17774999999997</v>
      </c>
      <c r="U51" s="29">
        <f t="shared" si="2"/>
        <v>464.28045619047623</v>
      </c>
    </row>
    <row r="52" spans="1:21" ht="15" customHeight="1" x14ac:dyDescent="0.2">
      <c r="A52" s="85"/>
      <c r="B52" s="88"/>
      <c r="C52" s="18" t="s">
        <v>85</v>
      </c>
      <c r="D52" s="30">
        <v>7</v>
      </c>
      <c r="E52" s="31">
        <v>1</v>
      </c>
      <c r="F52" s="32">
        <v>19233.746879999999</v>
      </c>
      <c r="G52" s="30">
        <v>6</v>
      </c>
      <c r="H52" s="32">
        <v>19126.4251</v>
      </c>
      <c r="I52" s="30">
        <v>109</v>
      </c>
      <c r="J52" s="31">
        <v>48</v>
      </c>
      <c r="K52" s="32">
        <v>24823.307250000002</v>
      </c>
      <c r="L52" s="30">
        <v>73</v>
      </c>
      <c r="M52" s="32">
        <v>13154.430970000001</v>
      </c>
      <c r="N52" s="42">
        <v>116</v>
      </c>
      <c r="O52" s="43">
        <v>49</v>
      </c>
      <c r="P52" s="44">
        <v>44057.054130000004</v>
      </c>
      <c r="Q52" s="42">
        <v>79</v>
      </c>
      <c r="R52" s="44">
        <v>32280.856070000002</v>
      </c>
      <c r="S52" s="30">
        <f t="shared" si="0"/>
        <v>2747.6781257142857</v>
      </c>
      <c r="T52" s="31">
        <f t="shared" si="1"/>
        <v>227.7367637614679</v>
      </c>
      <c r="U52" s="32">
        <f t="shared" si="2"/>
        <v>379.80219077586213</v>
      </c>
    </row>
    <row r="53" spans="1:21" ht="15" customHeight="1" x14ac:dyDescent="0.2">
      <c r="A53" s="86"/>
      <c r="B53" s="89"/>
      <c r="C53" s="19" t="s">
        <v>8</v>
      </c>
      <c r="D53" s="33">
        <v>113</v>
      </c>
      <c r="E53" s="34">
        <v>187</v>
      </c>
      <c r="F53" s="35">
        <v>33824.789039999996</v>
      </c>
      <c r="G53" s="33">
        <v>49</v>
      </c>
      <c r="H53" s="35">
        <v>27655.124929999998</v>
      </c>
      <c r="I53" s="33">
        <v>135</v>
      </c>
      <c r="J53" s="34">
        <v>73</v>
      </c>
      <c r="K53" s="35">
        <v>27457.966660000002</v>
      </c>
      <c r="L53" s="33">
        <v>84</v>
      </c>
      <c r="M53" s="35">
        <v>15339.392599999999</v>
      </c>
      <c r="N53" s="33">
        <v>248</v>
      </c>
      <c r="O53" s="34">
        <v>260</v>
      </c>
      <c r="P53" s="35">
        <v>61282.755700000002</v>
      </c>
      <c r="Q53" s="33">
        <v>133</v>
      </c>
      <c r="R53" s="35">
        <v>42994.517530000005</v>
      </c>
      <c r="S53" s="33">
        <f t="shared" si="0"/>
        <v>299.33441628318582</v>
      </c>
      <c r="T53" s="34">
        <f t="shared" si="1"/>
        <v>203.39234562962963</v>
      </c>
      <c r="U53" s="35">
        <f t="shared" si="2"/>
        <v>247.10788588709678</v>
      </c>
    </row>
    <row r="54" spans="1:21" ht="15" customHeight="1" x14ac:dyDescent="0.2">
      <c r="A54" s="84">
        <v>8</v>
      </c>
      <c r="B54" s="87" t="s">
        <v>16</v>
      </c>
      <c r="C54" s="20" t="s">
        <v>81</v>
      </c>
      <c r="D54" s="45">
        <v>80</v>
      </c>
      <c r="E54" s="46">
        <v>150</v>
      </c>
      <c r="F54" s="47">
        <v>7363.7031699999998</v>
      </c>
      <c r="G54" s="45">
        <v>25</v>
      </c>
      <c r="H54" s="47">
        <v>1812.84725</v>
      </c>
      <c r="I54" s="45">
        <v>41</v>
      </c>
      <c r="J54" s="46">
        <v>40</v>
      </c>
      <c r="K54" s="47">
        <v>2033.1905400000001</v>
      </c>
      <c r="L54" s="45">
        <v>13</v>
      </c>
      <c r="M54" s="47">
        <v>542.75813000000005</v>
      </c>
      <c r="N54" s="48">
        <v>121</v>
      </c>
      <c r="O54" s="49">
        <v>190</v>
      </c>
      <c r="P54" s="50">
        <v>9396.8937100000003</v>
      </c>
      <c r="Q54" s="48">
        <v>38</v>
      </c>
      <c r="R54" s="50">
        <v>2355.60538</v>
      </c>
      <c r="S54" s="24">
        <f t="shared" si="0"/>
        <v>92.046289625</v>
      </c>
      <c r="T54" s="25">
        <f t="shared" si="1"/>
        <v>49.590013170731709</v>
      </c>
      <c r="U54" s="26">
        <f t="shared" si="2"/>
        <v>77.660278595041319</v>
      </c>
    </row>
    <row r="55" spans="1:21" ht="15" customHeight="1" x14ac:dyDescent="0.2">
      <c r="A55" s="85"/>
      <c r="B55" s="88"/>
      <c r="C55" s="17" t="s">
        <v>82</v>
      </c>
      <c r="D55" s="27">
        <v>50</v>
      </c>
      <c r="E55" s="28">
        <v>85</v>
      </c>
      <c r="F55" s="29">
        <v>2451.0581899999997</v>
      </c>
      <c r="G55" s="27">
        <v>16</v>
      </c>
      <c r="H55" s="29">
        <v>664.97033999999996</v>
      </c>
      <c r="I55" s="27">
        <v>30</v>
      </c>
      <c r="J55" s="28">
        <v>22</v>
      </c>
      <c r="K55" s="29">
        <v>883.35685000000001</v>
      </c>
      <c r="L55" s="27">
        <v>11</v>
      </c>
      <c r="M55" s="29">
        <v>102.7812</v>
      </c>
      <c r="N55" s="39">
        <v>80</v>
      </c>
      <c r="O55" s="40">
        <v>107</v>
      </c>
      <c r="P55" s="41">
        <v>3334.4150399999999</v>
      </c>
      <c r="Q55" s="39">
        <v>27</v>
      </c>
      <c r="R55" s="41">
        <v>767.75154000000009</v>
      </c>
      <c r="S55" s="27">
        <f t="shared" si="0"/>
        <v>49.021163799999997</v>
      </c>
      <c r="T55" s="28">
        <f t="shared" si="1"/>
        <v>29.445228333333333</v>
      </c>
      <c r="U55" s="29">
        <f t="shared" si="2"/>
        <v>41.680188000000001</v>
      </c>
    </row>
    <row r="56" spans="1:21" ht="15" customHeight="1" x14ac:dyDescent="0.2">
      <c r="A56" s="85"/>
      <c r="B56" s="88"/>
      <c r="C56" s="17" t="s">
        <v>83</v>
      </c>
      <c r="D56" s="27">
        <v>169</v>
      </c>
      <c r="E56" s="28">
        <v>138</v>
      </c>
      <c r="F56" s="29">
        <v>11161.55824</v>
      </c>
      <c r="G56" s="27">
        <v>81</v>
      </c>
      <c r="H56" s="29">
        <v>4592.7919199999997</v>
      </c>
      <c r="I56" s="27">
        <v>67</v>
      </c>
      <c r="J56" s="28">
        <v>53</v>
      </c>
      <c r="K56" s="29">
        <v>2643.2082700000001</v>
      </c>
      <c r="L56" s="27">
        <v>34</v>
      </c>
      <c r="M56" s="29">
        <v>1225.21711</v>
      </c>
      <c r="N56" s="39">
        <v>236</v>
      </c>
      <c r="O56" s="40">
        <v>191</v>
      </c>
      <c r="P56" s="41">
        <v>13804.766509999999</v>
      </c>
      <c r="Q56" s="39">
        <v>115</v>
      </c>
      <c r="R56" s="41">
        <v>5818.0090300000002</v>
      </c>
      <c r="S56" s="27">
        <f t="shared" si="0"/>
        <v>66.044723313609467</v>
      </c>
      <c r="T56" s="28">
        <f t="shared" si="1"/>
        <v>39.450869701492536</v>
      </c>
      <c r="U56" s="29">
        <f t="shared" si="2"/>
        <v>58.494773347457624</v>
      </c>
    </row>
    <row r="57" spans="1:21" ht="15" customHeight="1" x14ac:dyDescent="0.2">
      <c r="A57" s="85"/>
      <c r="B57" s="88"/>
      <c r="C57" s="17" t="s">
        <v>84</v>
      </c>
      <c r="D57" s="27">
        <v>113</v>
      </c>
      <c r="E57" s="28">
        <v>83</v>
      </c>
      <c r="F57" s="29">
        <v>10280.042359999999</v>
      </c>
      <c r="G57" s="27">
        <v>64</v>
      </c>
      <c r="H57" s="29">
        <v>4411.94056</v>
      </c>
      <c r="I57" s="27">
        <v>61</v>
      </c>
      <c r="J57" s="28">
        <v>29</v>
      </c>
      <c r="K57" s="29">
        <v>5567.7702199999994</v>
      </c>
      <c r="L57" s="27">
        <v>33</v>
      </c>
      <c r="M57" s="29">
        <v>1949.2186399999998</v>
      </c>
      <c r="N57" s="39">
        <v>174</v>
      </c>
      <c r="O57" s="40">
        <v>112</v>
      </c>
      <c r="P57" s="41">
        <v>15847.81258</v>
      </c>
      <c r="Q57" s="39">
        <v>97</v>
      </c>
      <c r="R57" s="41">
        <v>6361.1592000000001</v>
      </c>
      <c r="S57" s="27">
        <f t="shared" si="0"/>
        <v>90.973826194690261</v>
      </c>
      <c r="T57" s="28">
        <f t="shared" si="1"/>
        <v>91.274921639344257</v>
      </c>
      <c r="U57" s="29">
        <f t="shared" si="2"/>
        <v>91.079382643678159</v>
      </c>
    </row>
    <row r="58" spans="1:21" ht="15" customHeight="1" x14ac:dyDescent="0.2">
      <c r="A58" s="85"/>
      <c r="B58" s="88"/>
      <c r="C58" s="18" t="s">
        <v>85</v>
      </c>
      <c r="D58" s="30">
        <v>90</v>
      </c>
      <c r="E58" s="31">
        <v>32</v>
      </c>
      <c r="F58" s="32">
        <v>115772.65829000001</v>
      </c>
      <c r="G58" s="30">
        <v>67</v>
      </c>
      <c r="H58" s="32">
        <v>89544.51165</v>
      </c>
      <c r="I58" s="30">
        <v>415</v>
      </c>
      <c r="J58" s="31">
        <v>198</v>
      </c>
      <c r="K58" s="32">
        <v>82192.709459999998</v>
      </c>
      <c r="L58" s="30">
        <v>256</v>
      </c>
      <c r="M58" s="32">
        <v>51280.126369999998</v>
      </c>
      <c r="N58" s="42">
        <v>505</v>
      </c>
      <c r="O58" s="43">
        <v>230</v>
      </c>
      <c r="P58" s="44">
        <v>197965.36775</v>
      </c>
      <c r="Q58" s="42">
        <v>323</v>
      </c>
      <c r="R58" s="44">
        <v>140824.63802000001</v>
      </c>
      <c r="S58" s="30">
        <f t="shared" si="0"/>
        <v>1286.362869888889</v>
      </c>
      <c r="T58" s="31">
        <f t="shared" si="1"/>
        <v>198.05472159036145</v>
      </c>
      <c r="U58" s="32">
        <f t="shared" si="2"/>
        <v>392.01062920792083</v>
      </c>
    </row>
    <row r="59" spans="1:21" ht="15" customHeight="1" x14ac:dyDescent="0.2">
      <c r="A59" s="86"/>
      <c r="B59" s="89"/>
      <c r="C59" s="19" t="s">
        <v>8</v>
      </c>
      <c r="D59" s="33">
        <v>502</v>
      </c>
      <c r="E59" s="34">
        <v>488</v>
      </c>
      <c r="F59" s="35">
        <v>147029.02025</v>
      </c>
      <c r="G59" s="33">
        <v>253</v>
      </c>
      <c r="H59" s="35">
        <v>101027.06172</v>
      </c>
      <c r="I59" s="33">
        <v>614</v>
      </c>
      <c r="J59" s="34">
        <v>342</v>
      </c>
      <c r="K59" s="35">
        <v>93320.235339999999</v>
      </c>
      <c r="L59" s="33">
        <v>347</v>
      </c>
      <c r="M59" s="35">
        <v>55100.101450000002</v>
      </c>
      <c r="N59" s="33">
        <v>1116</v>
      </c>
      <c r="O59" s="34">
        <v>830</v>
      </c>
      <c r="P59" s="35">
        <v>240349.25559000002</v>
      </c>
      <c r="Q59" s="33">
        <v>600</v>
      </c>
      <c r="R59" s="35">
        <v>156127.16316999999</v>
      </c>
      <c r="S59" s="33">
        <f t="shared" si="0"/>
        <v>292.88649452191237</v>
      </c>
      <c r="T59" s="34">
        <f t="shared" si="1"/>
        <v>151.98735397394137</v>
      </c>
      <c r="U59" s="35">
        <f t="shared" si="2"/>
        <v>215.36671647849462</v>
      </c>
    </row>
    <row r="60" spans="1:21" ht="15" customHeight="1" x14ac:dyDescent="0.2">
      <c r="A60" s="84">
        <v>9</v>
      </c>
      <c r="B60" s="87" t="s">
        <v>17</v>
      </c>
      <c r="C60" s="20" t="s">
        <v>81</v>
      </c>
      <c r="D60" s="45">
        <v>7</v>
      </c>
      <c r="E60" s="46">
        <v>5</v>
      </c>
      <c r="F60" s="47">
        <v>837.22082999999998</v>
      </c>
      <c r="G60" s="45">
        <v>2</v>
      </c>
      <c r="H60" s="47">
        <v>39.426600000000001</v>
      </c>
      <c r="I60" s="45">
        <v>3</v>
      </c>
      <c r="J60" s="46">
        <v>1</v>
      </c>
      <c r="K60" s="47">
        <v>6.8364200000000004</v>
      </c>
      <c r="L60" s="45">
        <v>2</v>
      </c>
      <c r="M60" s="47">
        <v>0.13391</v>
      </c>
      <c r="N60" s="48">
        <v>10</v>
      </c>
      <c r="O60" s="49">
        <v>6</v>
      </c>
      <c r="P60" s="50">
        <v>844.05724999999995</v>
      </c>
      <c r="Q60" s="48">
        <v>4</v>
      </c>
      <c r="R60" s="50">
        <v>39.560510000000001</v>
      </c>
      <c r="S60" s="24">
        <f t="shared" si="0"/>
        <v>119.60297571428571</v>
      </c>
      <c r="T60" s="25">
        <f t="shared" si="1"/>
        <v>2.2788066666666666</v>
      </c>
      <c r="U60" s="26">
        <f t="shared" si="2"/>
        <v>84.40572499999999</v>
      </c>
    </row>
    <row r="61" spans="1:21" ht="15" customHeight="1" x14ac:dyDescent="0.2">
      <c r="A61" s="85"/>
      <c r="B61" s="88"/>
      <c r="C61" s="17" t="s">
        <v>82</v>
      </c>
      <c r="D61" s="27">
        <v>8</v>
      </c>
      <c r="E61" s="28">
        <v>5</v>
      </c>
      <c r="F61" s="29">
        <v>876.92352000000005</v>
      </c>
      <c r="G61" s="27">
        <v>3</v>
      </c>
      <c r="H61" s="29">
        <v>53.177300000000002</v>
      </c>
      <c r="I61" s="27">
        <v>3</v>
      </c>
      <c r="J61" s="28">
        <v>3</v>
      </c>
      <c r="K61" s="29">
        <v>115.55666000000001</v>
      </c>
      <c r="L61" s="27">
        <v>1</v>
      </c>
      <c r="M61" s="29">
        <v>29.12941</v>
      </c>
      <c r="N61" s="39">
        <v>11</v>
      </c>
      <c r="O61" s="40">
        <v>8</v>
      </c>
      <c r="P61" s="41">
        <v>992.48018000000002</v>
      </c>
      <c r="Q61" s="39">
        <v>4</v>
      </c>
      <c r="R61" s="41">
        <v>82.30671000000001</v>
      </c>
      <c r="S61" s="27">
        <f t="shared" si="0"/>
        <v>109.61544000000001</v>
      </c>
      <c r="T61" s="28">
        <f t="shared" si="1"/>
        <v>38.518886666666667</v>
      </c>
      <c r="U61" s="29">
        <f t="shared" si="2"/>
        <v>90.225470909090916</v>
      </c>
    </row>
    <row r="62" spans="1:21" ht="15" customHeight="1" x14ac:dyDescent="0.2">
      <c r="A62" s="85"/>
      <c r="B62" s="88"/>
      <c r="C62" s="17" t="s">
        <v>83</v>
      </c>
      <c r="D62" s="27">
        <v>11</v>
      </c>
      <c r="E62" s="28">
        <v>9</v>
      </c>
      <c r="F62" s="29">
        <v>491.06582000000003</v>
      </c>
      <c r="G62" s="27">
        <v>5</v>
      </c>
      <c r="H62" s="29">
        <v>225.00685999999999</v>
      </c>
      <c r="I62" s="27">
        <v>10</v>
      </c>
      <c r="J62" s="28">
        <v>24</v>
      </c>
      <c r="K62" s="29">
        <v>2459.4670599999999</v>
      </c>
      <c r="L62" s="27">
        <v>6</v>
      </c>
      <c r="M62" s="29">
        <v>2073.1894699999998</v>
      </c>
      <c r="N62" s="39">
        <v>21</v>
      </c>
      <c r="O62" s="40">
        <v>33</v>
      </c>
      <c r="P62" s="41">
        <v>2950.5328799999997</v>
      </c>
      <c r="Q62" s="39">
        <v>11</v>
      </c>
      <c r="R62" s="41">
        <v>2298.1963300000002</v>
      </c>
      <c r="S62" s="27">
        <f t="shared" si="0"/>
        <v>44.642347272727278</v>
      </c>
      <c r="T62" s="28">
        <f t="shared" si="1"/>
        <v>245.94670600000001</v>
      </c>
      <c r="U62" s="29">
        <f t="shared" si="2"/>
        <v>140.5015657142857</v>
      </c>
    </row>
    <row r="63" spans="1:21" ht="15" customHeight="1" x14ac:dyDescent="0.2">
      <c r="A63" s="85"/>
      <c r="B63" s="88"/>
      <c r="C63" s="17" t="s">
        <v>84</v>
      </c>
      <c r="D63" s="27">
        <v>15</v>
      </c>
      <c r="E63" s="28">
        <v>12</v>
      </c>
      <c r="F63" s="29">
        <v>762.63675999999998</v>
      </c>
      <c r="G63" s="27">
        <v>7</v>
      </c>
      <c r="H63" s="29">
        <v>159.17514000000003</v>
      </c>
      <c r="I63" s="27">
        <v>11</v>
      </c>
      <c r="J63" s="28">
        <v>5</v>
      </c>
      <c r="K63" s="29">
        <v>952.47979000000009</v>
      </c>
      <c r="L63" s="27">
        <v>6</v>
      </c>
      <c r="M63" s="29">
        <v>628.40751</v>
      </c>
      <c r="N63" s="39">
        <v>26</v>
      </c>
      <c r="O63" s="40">
        <v>17</v>
      </c>
      <c r="P63" s="41">
        <v>1715.11655</v>
      </c>
      <c r="Q63" s="39">
        <v>13</v>
      </c>
      <c r="R63" s="41">
        <v>787.58265000000006</v>
      </c>
      <c r="S63" s="27">
        <f t="shared" si="0"/>
        <v>50.842450666666664</v>
      </c>
      <c r="T63" s="28">
        <f t="shared" si="1"/>
        <v>86.589071818181822</v>
      </c>
      <c r="U63" s="29">
        <f t="shared" si="2"/>
        <v>65.966021153846157</v>
      </c>
    </row>
    <row r="64" spans="1:21" ht="15" customHeight="1" x14ac:dyDescent="0.2">
      <c r="A64" s="85"/>
      <c r="B64" s="88"/>
      <c r="C64" s="18" t="s">
        <v>85</v>
      </c>
      <c r="D64" s="30">
        <v>7</v>
      </c>
      <c r="E64" s="31">
        <v>3</v>
      </c>
      <c r="F64" s="32">
        <v>4694.9869100000005</v>
      </c>
      <c r="G64" s="30">
        <v>5</v>
      </c>
      <c r="H64" s="32">
        <v>4238.9536799999996</v>
      </c>
      <c r="I64" s="30">
        <v>68</v>
      </c>
      <c r="J64" s="31">
        <v>29</v>
      </c>
      <c r="K64" s="32">
        <v>15333.633320000001</v>
      </c>
      <c r="L64" s="30">
        <v>45</v>
      </c>
      <c r="M64" s="32">
        <v>10360.865599999999</v>
      </c>
      <c r="N64" s="42">
        <v>75</v>
      </c>
      <c r="O64" s="43">
        <v>32</v>
      </c>
      <c r="P64" s="44">
        <v>20028.62023</v>
      </c>
      <c r="Q64" s="42">
        <v>50</v>
      </c>
      <c r="R64" s="44">
        <v>14599.81928</v>
      </c>
      <c r="S64" s="30">
        <f t="shared" si="0"/>
        <v>670.71241571428584</v>
      </c>
      <c r="T64" s="31">
        <f t="shared" si="1"/>
        <v>225.49460764705884</v>
      </c>
      <c r="U64" s="32">
        <f t="shared" si="2"/>
        <v>267.04826973333331</v>
      </c>
    </row>
    <row r="65" spans="1:21" ht="15" customHeight="1" x14ac:dyDescent="0.2">
      <c r="A65" s="86"/>
      <c r="B65" s="89"/>
      <c r="C65" s="19" t="s">
        <v>8</v>
      </c>
      <c r="D65" s="33">
        <v>48</v>
      </c>
      <c r="E65" s="34">
        <v>34</v>
      </c>
      <c r="F65" s="35">
        <v>7662.8338400000002</v>
      </c>
      <c r="G65" s="33">
        <v>22</v>
      </c>
      <c r="H65" s="35">
        <v>4715.7395800000004</v>
      </c>
      <c r="I65" s="33">
        <v>95</v>
      </c>
      <c r="J65" s="34">
        <v>62</v>
      </c>
      <c r="K65" s="35">
        <v>18867.973249999999</v>
      </c>
      <c r="L65" s="33">
        <v>60</v>
      </c>
      <c r="M65" s="35">
        <v>13091.725900000001</v>
      </c>
      <c r="N65" s="33">
        <v>143</v>
      </c>
      <c r="O65" s="34">
        <v>96</v>
      </c>
      <c r="P65" s="35">
        <v>26530.807089999998</v>
      </c>
      <c r="Q65" s="33">
        <v>82</v>
      </c>
      <c r="R65" s="35">
        <v>17807.465479999999</v>
      </c>
      <c r="S65" s="33">
        <f t="shared" si="0"/>
        <v>159.64237166666666</v>
      </c>
      <c r="T65" s="34">
        <f t="shared" si="1"/>
        <v>198.61024473684211</v>
      </c>
      <c r="U65" s="35">
        <f t="shared" si="2"/>
        <v>185.5301195104895</v>
      </c>
    </row>
    <row r="66" spans="1:21" ht="15" customHeight="1" x14ac:dyDescent="0.2">
      <c r="A66" s="84">
        <v>10</v>
      </c>
      <c r="B66" s="87" t="s">
        <v>18</v>
      </c>
      <c r="C66" s="20" t="s">
        <v>81</v>
      </c>
      <c r="D66" s="45">
        <v>10</v>
      </c>
      <c r="E66" s="46">
        <v>23</v>
      </c>
      <c r="F66" s="47">
        <v>1226.17455</v>
      </c>
      <c r="G66" s="45">
        <v>1</v>
      </c>
      <c r="H66" s="47">
        <v>143.40081000000001</v>
      </c>
      <c r="I66" s="45">
        <v>6</v>
      </c>
      <c r="J66" s="46">
        <v>5</v>
      </c>
      <c r="K66" s="47">
        <v>127.45857000000001</v>
      </c>
      <c r="L66" s="45">
        <v>2</v>
      </c>
      <c r="M66" s="47">
        <v>35.536569999999998</v>
      </c>
      <c r="N66" s="48">
        <v>16</v>
      </c>
      <c r="O66" s="49">
        <v>28</v>
      </c>
      <c r="P66" s="50">
        <v>1353.6331200000002</v>
      </c>
      <c r="Q66" s="48">
        <v>3</v>
      </c>
      <c r="R66" s="50">
        <v>178.93738000000002</v>
      </c>
      <c r="S66" s="24">
        <f t="shared" si="0"/>
        <v>122.61745499999999</v>
      </c>
      <c r="T66" s="25">
        <f t="shared" si="1"/>
        <v>21.243095</v>
      </c>
      <c r="U66" s="26">
        <f t="shared" si="2"/>
        <v>84.602070000000012</v>
      </c>
    </row>
    <row r="67" spans="1:21" ht="15" customHeight="1" x14ac:dyDescent="0.2">
      <c r="A67" s="85"/>
      <c r="B67" s="88"/>
      <c r="C67" s="17" t="s">
        <v>82</v>
      </c>
      <c r="D67" s="27">
        <v>9</v>
      </c>
      <c r="E67" s="28">
        <v>19</v>
      </c>
      <c r="F67" s="29">
        <v>5464.9131200000002</v>
      </c>
      <c r="G67" s="27">
        <v>5</v>
      </c>
      <c r="H67" s="29">
        <v>5081.5340400000005</v>
      </c>
      <c r="I67" s="27">
        <v>5</v>
      </c>
      <c r="J67" s="28">
        <v>9</v>
      </c>
      <c r="K67" s="29">
        <v>191.11579</v>
      </c>
      <c r="L67" s="27">
        <v>1</v>
      </c>
      <c r="M67" s="29">
        <v>2.1014499999999998</v>
      </c>
      <c r="N67" s="39">
        <v>14</v>
      </c>
      <c r="O67" s="40">
        <v>28</v>
      </c>
      <c r="P67" s="41">
        <v>5656.02891</v>
      </c>
      <c r="Q67" s="39">
        <v>6</v>
      </c>
      <c r="R67" s="41">
        <v>5083.6354900000006</v>
      </c>
      <c r="S67" s="27">
        <f t="shared" si="0"/>
        <v>607.21256888888888</v>
      </c>
      <c r="T67" s="28">
        <f t="shared" si="1"/>
        <v>38.223157999999998</v>
      </c>
      <c r="U67" s="29">
        <f t="shared" si="2"/>
        <v>404.00206500000002</v>
      </c>
    </row>
    <row r="68" spans="1:21" ht="15" customHeight="1" x14ac:dyDescent="0.2">
      <c r="A68" s="85"/>
      <c r="B68" s="88"/>
      <c r="C68" s="17" t="s">
        <v>83</v>
      </c>
      <c r="D68" s="27">
        <v>13</v>
      </c>
      <c r="E68" s="28">
        <v>13</v>
      </c>
      <c r="F68" s="29">
        <v>3232.2783300000001</v>
      </c>
      <c r="G68" s="27">
        <v>6</v>
      </c>
      <c r="H68" s="29">
        <v>593.2364399999999</v>
      </c>
      <c r="I68" s="27">
        <v>18</v>
      </c>
      <c r="J68" s="28">
        <v>13</v>
      </c>
      <c r="K68" s="29">
        <v>4360.6622200000002</v>
      </c>
      <c r="L68" s="27">
        <v>7</v>
      </c>
      <c r="M68" s="29">
        <v>121.66507</v>
      </c>
      <c r="N68" s="39">
        <v>31</v>
      </c>
      <c r="O68" s="40">
        <v>26</v>
      </c>
      <c r="P68" s="41">
        <v>7592.9405500000003</v>
      </c>
      <c r="Q68" s="39">
        <v>13</v>
      </c>
      <c r="R68" s="41">
        <v>714.90151000000003</v>
      </c>
      <c r="S68" s="27">
        <f t="shared" si="0"/>
        <v>248.63679461538462</v>
      </c>
      <c r="T68" s="28">
        <f t="shared" si="1"/>
        <v>242.25901222222222</v>
      </c>
      <c r="U68" s="29">
        <f t="shared" si="2"/>
        <v>244.93356612903227</v>
      </c>
    </row>
    <row r="69" spans="1:21" ht="15" customHeight="1" x14ac:dyDescent="0.2">
      <c r="A69" s="85"/>
      <c r="B69" s="88"/>
      <c r="C69" s="17" t="s">
        <v>84</v>
      </c>
      <c r="D69" s="27">
        <v>4</v>
      </c>
      <c r="E69" s="28">
        <v>3</v>
      </c>
      <c r="F69" s="29">
        <v>541.56964000000005</v>
      </c>
      <c r="G69" s="27">
        <v>1</v>
      </c>
      <c r="H69" s="29">
        <v>421.49619999999999</v>
      </c>
      <c r="I69" s="27">
        <v>16</v>
      </c>
      <c r="J69" s="28">
        <v>8</v>
      </c>
      <c r="K69" s="29">
        <v>6120.2123000000001</v>
      </c>
      <c r="L69" s="27">
        <v>9</v>
      </c>
      <c r="M69" s="29">
        <v>5715.1997499999998</v>
      </c>
      <c r="N69" s="39">
        <v>20</v>
      </c>
      <c r="O69" s="40">
        <v>11</v>
      </c>
      <c r="P69" s="41">
        <v>6661.7819400000008</v>
      </c>
      <c r="Q69" s="39">
        <v>10</v>
      </c>
      <c r="R69" s="41">
        <v>6136.6959500000003</v>
      </c>
      <c r="S69" s="27">
        <f t="shared" si="0"/>
        <v>135.39241000000001</v>
      </c>
      <c r="T69" s="28">
        <f t="shared" si="1"/>
        <v>382.51326875000001</v>
      </c>
      <c r="U69" s="29">
        <f t="shared" si="2"/>
        <v>333.08909700000004</v>
      </c>
    </row>
    <row r="70" spans="1:21" ht="15" customHeight="1" x14ac:dyDescent="0.2">
      <c r="A70" s="85"/>
      <c r="B70" s="88"/>
      <c r="C70" s="18" t="s">
        <v>85</v>
      </c>
      <c r="D70" s="30">
        <v>8</v>
      </c>
      <c r="E70" s="31">
        <v>3</v>
      </c>
      <c r="F70" s="32">
        <v>3367.1872200000003</v>
      </c>
      <c r="G70" s="30">
        <v>5</v>
      </c>
      <c r="H70" s="32">
        <v>3225.5673500000003</v>
      </c>
      <c r="I70" s="30">
        <v>127</v>
      </c>
      <c r="J70" s="31">
        <v>67</v>
      </c>
      <c r="K70" s="32">
        <v>28349.229620000002</v>
      </c>
      <c r="L70" s="30">
        <v>81</v>
      </c>
      <c r="M70" s="32">
        <v>17295.670890000001</v>
      </c>
      <c r="N70" s="42">
        <v>135</v>
      </c>
      <c r="O70" s="43">
        <v>70</v>
      </c>
      <c r="P70" s="44">
        <v>31716.416839999998</v>
      </c>
      <c r="Q70" s="42">
        <v>86</v>
      </c>
      <c r="R70" s="44">
        <v>20521.238239999999</v>
      </c>
      <c r="S70" s="30">
        <f t="shared" si="0"/>
        <v>420.89840250000003</v>
      </c>
      <c r="T70" s="31">
        <f t="shared" si="1"/>
        <v>223.22228047244096</v>
      </c>
      <c r="U70" s="32">
        <f t="shared" si="2"/>
        <v>234.93642103703704</v>
      </c>
    </row>
    <row r="71" spans="1:21" ht="15" customHeight="1" x14ac:dyDescent="0.2">
      <c r="A71" s="86"/>
      <c r="B71" s="89"/>
      <c r="C71" s="19" t="s">
        <v>8</v>
      </c>
      <c r="D71" s="33">
        <v>44</v>
      </c>
      <c r="E71" s="34">
        <v>61</v>
      </c>
      <c r="F71" s="35">
        <v>13832.122859999999</v>
      </c>
      <c r="G71" s="33">
        <v>18</v>
      </c>
      <c r="H71" s="35">
        <v>9465.2348399999992</v>
      </c>
      <c r="I71" s="33">
        <v>172</v>
      </c>
      <c r="J71" s="34">
        <v>102</v>
      </c>
      <c r="K71" s="35">
        <v>39148.678500000002</v>
      </c>
      <c r="L71" s="33">
        <v>100</v>
      </c>
      <c r="M71" s="35">
        <v>23170.173730000002</v>
      </c>
      <c r="N71" s="33">
        <v>216</v>
      </c>
      <c r="O71" s="34">
        <v>163</v>
      </c>
      <c r="P71" s="35">
        <v>52980.801359999998</v>
      </c>
      <c r="Q71" s="33">
        <v>118</v>
      </c>
      <c r="R71" s="35">
        <v>32635.40857</v>
      </c>
      <c r="S71" s="33">
        <f t="shared" ref="S71:S134" si="3">F71/D71</f>
        <v>314.36642863636365</v>
      </c>
      <c r="T71" s="34">
        <f t="shared" ref="T71:T134" si="4">K71/I71</f>
        <v>227.60859593023258</v>
      </c>
      <c r="U71" s="35">
        <f t="shared" ref="U71:U134" si="5">P71/N71</f>
        <v>245.28148777777776</v>
      </c>
    </row>
    <row r="72" spans="1:21" ht="15" customHeight="1" x14ac:dyDescent="0.2">
      <c r="A72" s="84">
        <v>11</v>
      </c>
      <c r="B72" s="87" t="s">
        <v>19</v>
      </c>
      <c r="C72" s="20" t="s">
        <v>81</v>
      </c>
      <c r="D72" s="45">
        <v>4</v>
      </c>
      <c r="E72" s="46">
        <v>17</v>
      </c>
      <c r="F72" s="47">
        <v>500.79561999999999</v>
      </c>
      <c r="G72" s="45">
        <v>1</v>
      </c>
      <c r="H72" s="47">
        <v>5.54061</v>
      </c>
      <c r="I72" s="45">
        <v>8</v>
      </c>
      <c r="J72" s="46">
        <v>27</v>
      </c>
      <c r="K72" s="47">
        <v>983.06830000000002</v>
      </c>
      <c r="L72" s="45">
        <v>0</v>
      </c>
      <c r="M72" s="47">
        <v>0</v>
      </c>
      <c r="N72" s="48">
        <v>12</v>
      </c>
      <c r="O72" s="49">
        <v>44</v>
      </c>
      <c r="P72" s="50">
        <v>1483.86392</v>
      </c>
      <c r="Q72" s="48">
        <v>1</v>
      </c>
      <c r="R72" s="50">
        <v>5.54061</v>
      </c>
      <c r="S72" s="24">
        <f t="shared" si="3"/>
        <v>125.198905</v>
      </c>
      <c r="T72" s="25">
        <f t="shared" si="4"/>
        <v>122.8835375</v>
      </c>
      <c r="U72" s="26">
        <f t="shared" si="5"/>
        <v>123.65532666666667</v>
      </c>
    </row>
    <row r="73" spans="1:21" ht="15" customHeight="1" x14ac:dyDescent="0.2">
      <c r="A73" s="85"/>
      <c r="B73" s="88"/>
      <c r="C73" s="17" t="s">
        <v>82</v>
      </c>
      <c r="D73" s="27">
        <v>3</v>
      </c>
      <c r="E73" s="28">
        <v>2</v>
      </c>
      <c r="F73" s="29">
        <v>35.012980000000006</v>
      </c>
      <c r="G73" s="27">
        <v>2</v>
      </c>
      <c r="H73" s="29">
        <v>25.078080000000003</v>
      </c>
      <c r="I73" s="27">
        <v>3</v>
      </c>
      <c r="J73" s="28">
        <v>3</v>
      </c>
      <c r="K73" s="29">
        <v>387.29196000000002</v>
      </c>
      <c r="L73" s="27">
        <v>2</v>
      </c>
      <c r="M73" s="29">
        <v>5.9322799999999996</v>
      </c>
      <c r="N73" s="39">
        <v>6</v>
      </c>
      <c r="O73" s="40">
        <v>5</v>
      </c>
      <c r="P73" s="41">
        <v>422.30493999999999</v>
      </c>
      <c r="Q73" s="39">
        <v>4</v>
      </c>
      <c r="R73" s="41">
        <v>31.010360000000002</v>
      </c>
      <c r="S73" s="27">
        <f t="shared" si="3"/>
        <v>11.670993333333335</v>
      </c>
      <c r="T73" s="28">
        <f t="shared" si="4"/>
        <v>129.09732</v>
      </c>
      <c r="U73" s="29">
        <f t="shared" si="5"/>
        <v>70.384156666666669</v>
      </c>
    </row>
    <row r="74" spans="1:21" ht="15" customHeight="1" x14ac:dyDescent="0.2">
      <c r="A74" s="85"/>
      <c r="B74" s="88"/>
      <c r="C74" s="17" t="s">
        <v>83</v>
      </c>
      <c r="D74" s="27">
        <v>20</v>
      </c>
      <c r="E74" s="28">
        <v>22</v>
      </c>
      <c r="F74" s="29">
        <v>1038.5972899999999</v>
      </c>
      <c r="G74" s="27">
        <v>7</v>
      </c>
      <c r="H74" s="29">
        <v>577.62221</v>
      </c>
      <c r="I74" s="27">
        <v>9</v>
      </c>
      <c r="J74" s="28">
        <v>4</v>
      </c>
      <c r="K74" s="29">
        <v>518.47735999999998</v>
      </c>
      <c r="L74" s="27">
        <v>5</v>
      </c>
      <c r="M74" s="29">
        <v>402.91321999999997</v>
      </c>
      <c r="N74" s="39">
        <v>29</v>
      </c>
      <c r="O74" s="40">
        <v>26</v>
      </c>
      <c r="P74" s="41">
        <v>1557.07465</v>
      </c>
      <c r="Q74" s="39">
        <v>12</v>
      </c>
      <c r="R74" s="41">
        <v>980.53543000000002</v>
      </c>
      <c r="S74" s="27">
        <f t="shared" si="3"/>
        <v>51.929864499999994</v>
      </c>
      <c r="T74" s="28">
        <f t="shared" si="4"/>
        <v>57.608595555555553</v>
      </c>
      <c r="U74" s="29">
        <f t="shared" si="5"/>
        <v>53.692229310344828</v>
      </c>
    </row>
    <row r="75" spans="1:21" ht="15" customHeight="1" x14ac:dyDescent="0.2">
      <c r="A75" s="85"/>
      <c r="B75" s="88"/>
      <c r="C75" s="17" t="s">
        <v>84</v>
      </c>
      <c r="D75" s="27">
        <v>11</v>
      </c>
      <c r="E75" s="28">
        <v>10</v>
      </c>
      <c r="F75" s="29">
        <v>718.34719999999993</v>
      </c>
      <c r="G75" s="27">
        <v>2</v>
      </c>
      <c r="H75" s="29">
        <v>68.386960000000002</v>
      </c>
      <c r="I75" s="27">
        <v>11</v>
      </c>
      <c r="J75" s="28">
        <v>5</v>
      </c>
      <c r="K75" s="29">
        <v>1346.3783600000002</v>
      </c>
      <c r="L75" s="27">
        <v>6</v>
      </c>
      <c r="M75" s="29">
        <v>231.20367000000002</v>
      </c>
      <c r="N75" s="39">
        <v>22</v>
      </c>
      <c r="O75" s="40">
        <v>15</v>
      </c>
      <c r="P75" s="41">
        <v>2064.7255599999999</v>
      </c>
      <c r="Q75" s="39">
        <v>8</v>
      </c>
      <c r="R75" s="41">
        <v>299.59063000000003</v>
      </c>
      <c r="S75" s="27">
        <f t="shared" si="3"/>
        <v>65.304290909090909</v>
      </c>
      <c r="T75" s="28">
        <f t="shared" si="4"/>
        <v>122.39803272727274</v>
      </c>
      <c r="U75" s="29">
        <f t="shared" si="5"/>
        <v>93.851161818181808</v>
      </c>
    </row>
    <row r="76" spans="1:21" ht="15" customHeight="1" x14ac:dyDescent="0.2">
      <c r="A76" s="85"/>
      <c r="B76" s="88"/>
      <c r="C76" s="18" t="s">
        <v>85</v>
      </c>
      <c r="D76" s="30">
        <v>9</v>
      </c>
      <c r="E76" s="31">
        <v>8</v>
      </c>
      <c r="F76" s="32">
        <v>12730.165279999999</v>
      </c>
      <c r="G76" s="30">
        <v>5</v>
      </c>
      <c r="H76" s="32">
        <v>11237.073910000001</v>
      </c>
      <c r="I76" s="30">
        <v>80</v>
      </c>
      <c r="J76" s="31">
        <v>27</v>
      </c>
      <c r="K76" s="32">
        <v>16745.410490000002</v>
      </c>
      <c r="L76" s="30">
        <v>57</v>
      </c>
      <c r="M76" s="32">
        <v>10585.46776</v>
      </c>
      <c r="N76" s="42">
        <v>89</v>
      </c>
      <c r="O76" s="43">
        <v>35</v>
      </c>
      <c r="P76" s="44">
        <v>29475.575769999999</v>
      </c>
      <c r="Q76" s="42">
        <v>62</v>
      </c>
      <c r="R76" s="44">
        <v>21822.541670000002</v>
      </c>
      <c r="S76" s="30">
        <f t="shared" si="3"/>
        <v>1414.4628088888887</v>
      </c>
      <c r="T76" s="31">
        <f t="shared" si="4"/>
        <v>209.31763112500002</v>
      </c>
      <c r="U76" s="32">
        <f t="shared" si="5"/>
        <v>331.18624460674158</v>
      </c>
    </row>
    <row r="77" spans="1:21" ht="15" customHeight="1" x14ac:dyDescent="0.2">
      <c r="A77" s="86"/>
      <c r="B77" s="89"/>
      <c r="C77" s="19" t="s">
        <v>8</v>
      </c>
      <c r="D77" s="33">
        <v>47</v>
      </c>
      <c r="E77" s="34">
        <v>59</v>
      </c>
      <c r="F77" s="35">
        <v>15022.918369999999</v>
      </c>
      <c r="G77" s="33">
        <v>17</v>
      </c>
      <c r="H77" s="35">
        <v>11913.70177</v>
      </c>
      <c r="I77" s="33">
        <v>111</v>
      </c>
      <c r="J77" s="34">
        <v>66</v>
      </c>
      <c r="K77" s="35">
        <v>19980.626469999999</v>
      </c>
      <c r="L77" s="33">
        <v>70</v>
      </c>
      <c r="M77" s="35">
        <v>11225.51693</v>
      </c>
      <c r="N77" s="33">
        <v>158</v>
      </c>
      <c r="O77" s="34">
        <v>125</v>
      </c>
      <c r="P77" s="35">
        <v>35003.544840000002</v>
      </c>
      <c r="Q77" s="33">
        <v>87</v>
      </c>
      <c r="R77" s="35">
        <v>23139.218699999998</v>
      </c>
      <c r="S77" s="33">
        <f t="shared" si="3"/>
        <v>319.63656106382979</v>
      </c>
      <c r="T77" s="34">
        <f t="shared" si="4"/>
        <v>180.00564387387388</v>
      </c>
      <c r="U77" s="35">
        <f t="shared" si="5"/>
        <v>221.54142303797471</v>
      </c>
    </row>
    <row r="78" spans="1:21" ht="15" customHeight="1" x14ac:dyDescent="0.2">
      <c r="A78" s="84">
        <v>12</v>
      </c>
      <c r="B78" s="87" t="s">
        <v>20</v>
      </c>
      <c r="C78" s="20" t="s">
        <v>81</v>
      </c>
      <c r="D78" s="45">
        <v>18</v>
      </c>
      <c r="E78" s="46">
        <v>21</v>
      </c>
      <c r="F78" s="47">
        <v>287.49796000000003</v>
      </c>
      <c r="G78" s="45">
        <v>6</v>
      </c>
      <c r="H78" s="47">
        <v>69.370179999999991</v>
      </c>
      <c r="I78" s="45">
        <v>11</v>
      </c>
      <c r="J78" s="46">
        <v>14</v>
      </c>
      <c r="K78" s="47">
        <v>110.03537</v>
      </c>
      <c r="L78" s="45">
        <v>1</v>
      </c>
      <c r="M78" s="47">
        <v>18.796169999999996</v>
      </c>
      <c r="N78" s="48">
        <v>29</v>
      </c>
      <c r="O78" s="49">
        <v>35</v>
      </c>
      <c r="P78" s="50">
        <v>397.53333000000003</v>
      </c>
      <c r="Q78" s="48">
        <v>7</v>
      </c>
      <c r="R78" s="50">
        <v>88.166350000000008</v>
      </c>
      <c r="S78" s="24">
        <f t="shared" si="3"/>
        <v>15.97210888888889</v>
      </c>
      <c r="T78" s="25">
        <f t="shared" si="4"/>
        <v>10.003215454545455</v>
      </c>
      <c r="U78" s="26">
        <f t="shared" si="5"/>
        <v>13.708045862068968</v>
      </c>
    </row>
    <row r="79" spans="1:21" ht="15" customHeight="1" x14ac:dyDescent="0.2">
      <c r="A79" s="85"/>
      <c r="B79" s="88"/>
      <c r="C79" s="17" t="s">
        <v>82</v>
      </c>
      <c r="D79" s="27">
        <v>10</v>
      </c>
      <c r="E79" s="28">
        <v>25</v>
      </c>
      <c r="F79" s="29">
        <v>706.87252999999998</v>
      </c>
      <c r="G79" s="27">
        <v>4</v>
      </c>
      <c r="H79" s="29">
        <v>496.97746999999998</v>
      </c>
      <c r="I79" s="27">
        <v>8</v>
      </c>
      <c r="J79" s="28">
        <v>10</v>
      </c>
      <c r="K79" s="29">
        <v>456.39735999999999</v>
      </c>
      <c r="L79" s="27">
        <v>1</v>
      </c>
      <c r="M79" s="29">
        <v>7.2924199999999999</v>
      </c>
      <c r="N79" s="39">
        <v>18</v>
      </c>
      <c r="O79" s="40">
        <v>35</v>
      </c>
      <c r="P79" s="41">
        <v>1163.2698899999998</v>
      </c>
      <c r="Q79" s="39">
        <v>5</v>
      </c>
      <c r="R79" s="41">
        <v>504.26989000000003</v>
      </c>
      <c r="S79" s="27">
        <f t="shared" si="3"/>
        <v>70.687252999999998</v>
      </c>
      <c r="T79" s="28">
        <f t="shared" si="4"/>
        <v>57.049669999999999</v>
      </c>
      <c r="U79" s="29">
        <f t="shared" si="5"/>
        <v>64.626104999999995</v>
      </c>
    </row>
    <row r="80" spans="1:21" ht="15" customHeight="1" x14ac:dyDescent="0.2">
      <c r="A80" s="85"/>
      <c r="B80" s="88"/>
      <c r="C80" s="17" t="s">
        <v>83</v>
      </c>
      <c r="D80" s="27">
        <v>36</v>
      </c>
      <c r="E80" s="28">
        <v>55</v>
      </c>
      <c r="F80" s="29">
        <v>3081.2410599999998</v>
      </c>
      <c r="G80" s="27">
        <v>13</v>
      </c>
      <c r="H80" s="29">
        <v>1713.575</v>
      </c>
      <c r="I80" s="27">
        <v>16</v>
      </c>
      <c r="J80" s="28">
        <v>12</v>
      </c>
      <c r="K80" s="29">
        <v>2176.4152300000001</v>
      </c>
      <c r="L80" s="27">
        <v>8</v>
      </c>
      <c r="M80" s="29">
        <v>543.02811999999994</v>
      </c>
      <c r="N80" s="39">
        <v>52</v>
      </c>
      <c r="O80" s="40">
        <v>67</v>
      </c>
      <c r="P80" s="41">
        <v>5257.6562899999999</v>
      </c>
      <c r="Q80" s="39">
        <v>21</v>
      </c>
      <c r="R80" s="41">
        <v>2256.6031200000002</v>
      </c>
      <c r="S80" s="27">
        <f t="shared" si="3"/>
        <v>85.59002944444444</v>
      </c>
      <c r="T80" s="28">
        <f t="shared" si="4"/>
        <v>136.025951875</v>
      </c>
      <c r="U80" s="29">
        <f t="shared" si="5"/>
        <v>101.1087748076923</v>
      </c>
    </row>
    <row r="81" spans="1:21" ht="15" customHeight="1" x14ac:dyDescent="0.2">
      <c r="A81" s="85"/>
      <c r="B81" s="88"/>
      <c r="C81" s="17" t="s">
        <v>84</v>
      </c>
      <c r="D81" s="27">
        <v>16</v>
      </c>
      <c r="E81" s="28">
        <v>10</v>
      </c>
      <c r="F81" s="29">
        <v>1178.5940700000001</v>
      </c>
      <c r="G81" s="27">
        <v>8</v>
      </c>
      <c r="H81" s="29">
        <v>904.14490999999998</v>
      </c>
      <c r="I81" s="27">
        <v>19</v>
      </c>
      <c r="J81" s="28">
        <v>14</v>
      </c>
      <c r="K81" s="29">
        <v>1306.6957500000001</v>
      </c>
      <c r="L81" s="27">
        <v>8</v>
      </c>
      <c r="M81" s="29">
        <v>139.47595000000001</v>
      </c>
      <c r="N81" s="39">
        <v>35</v>
      </c>
      <c r="O81" s="40">
        <v>24</v>
      </c>
      <c r="P81" s="41">
        <v>2485.28982</v>
      </c>
      <c r="Q81" s="39">
        <v>16</v>
      </c>
      <c r="R81" s="41">
        <v>1043.62086</v>
      </c>
      <c r="S81" s="27">
        <f t="shared" si="3"/>
        <v>73.662129375000006</v>
      </c>
      <c r="T81" s="28">
        <f t="shared" si="4"/>
        <v>68.773460526315787</v>
      </c>
      <c r="U81" s="29">
        <f t="shared" si="5"/>
        <v>71.008280571428571</v>
      </c>
    </row>
    <row r="82" spans="1:21" ht="15" customHeight="1" x14ac:dyDescent="0.2">
      <c r="A82" s="85"/>
      <c r="B82" s="88"/>
      <c r="C82" s="18" t="s">
        <v>85</v>
      </c>
      <c r="D82" s="30">
        <v>16</v>
      </c>
      <c r="E82" s="31">
        <v>13</v>
      </c>
      <c r="F82" s="32">
        <v>16532.911400000001</v>
      </c>
      <c r="G82" s="30">
        <v>10</v>
      </c>
      <c r="H82" s="32">
        <v>16224.69536</v>
      </c>
      <c r="I82" s="30">
        <v>182</v>
      </c>
      <c r="J82" s="31">
        <v>134</v>
      </c>
      <c r="K82" s="32">
        <v>37703.717200000006</v>
      </c>
      <c r="L82" s="30">
        <v>117</v>
      </c>
      <c r="M82" s="32">
        <v>26528.94195</v>
      </c>
      <c r="N82" s="42">
        <v>198</v>
      </c>
      <c r="O82" s="43">
        <v>147</v>
      </c>
      <c r="P82" s="44">
        <v>54236.628600000004</v>
      </c>
      <c r="Q82" s="42">
        <v>127</v>
      </c>
      <c r="R82" s="44">
        <v>42753.637310000006</v>
      </c>
      <c r="S82" s="30">
        <f t="shared" si="3"/>
        <v>1033.3069625000001</v>
      </c>
      <c r="T82" s="31">
        <f t="shared" si="4"/>
        <v>207.16328131868136</v>
      </c>
      <c r="U82" s="32">
        <f t="shared" si="5"/>
        <v>273.92236666666668</v>
      </c>
    </row>
    <row r="83" spans="1:21" ht="15" customHeight="1" x14ac:dyDescent="0.2">
      <c r="A83" s="86"/>
      <c r="B83" s="89"/>
      <c r="C83" s="19" t="s">
        <v>8</v>
      </c>
      <c r="D83" s="33">
        <v>96</v>
      </c>
      <c r="E83" s="34">
        <v>124</v>
      </c>
      <c r="F83" s="35">
        <v>21787.117019999998</v>
      </c>
      <c r="G83" s="33">
        <v>41</v>
      </c>
      <c r="H83" s="35">
        <v>19408.762920000001</v>
      </c>
      <c r="I83" s="33">
        <v>236</v>
      </c>
      <c r="J83" s="34">
        <v>184</v>
      </c>
      <c r="K83" s="35">
        <v>41753.260909999997</v>
      </c>
      <c r="L83" s="33">
        <v>135</v>
      </c>
      <c r="M83" s="35">
        <v>27237.534609999999</v>
      </c>
      <c r="N83" s="33">
        <v>332</v>
      </c>
      <c r="O83" s="34">
        <v>308</v>
      </c>
      <c r="P83" s="35">
        <v>63540.377930000002</v>
      </c>
      <c r="Q83" s="33">
        <v>176</v>
      </c>
      <c r="R83" s="35">
        <v>46646.297530000003</v>
      </c>
      <c r="S83" s="33">
        <f t="shared" si="3"/>
        <v>226.94913562499997</v>
      </c>
      <c r="T83" s="34">
        <f t="shared" si="4"/>
        <v>176.92059707627118</v>
      </c>
      <c r="U83" s="35">
        <f t="shared" si="5"/>
        <v>191.3866805120482</v>
      </c>
    </row>
    <row r="84" spans="1:21" ht="15" customHeight="1" x14ac:dyDescent="0.2">
      <c r="A84" s="84">
        <v>13</v>
      </c>
      <c r="B84" s="87" t="s">
        <v>21</v>
      </c>
      <c r="C84" s="20" t="s">
        <v>81</v>
      </c>
      <c r="D84" s="45">
        <v>45</v>
      </c>
      <c r="E84" s="46">
        <v>179</v>
      </c>
      <c r="F84" s="47">
        <v>46171.711670000004</v>
      </c>
      <c r="G84" s="45">
        <v>13</v>
      </c>
      <c r="H84" s="47">
        <v>2021.3220900000001</v>
      </c>
      <c r="I84" s="45">
        <v>28</v>
      </c>
      <c r="J84" s="46">
        <v>17</v>
      </c>
      <c r="K84" s="47">
        <v>818.27462000000003</v>
      </c>
      <c r="L84" s="45">
        <v>11</v>
      </c>
      <c r="M84" s="47">
        <v>247.89303000000001</v>
      </c>
      <c r="N84" s="48">
        <v>73</v>
      </c>
      <c r="O84" s="49">
        <v>196</v>
      </c>
      <c r="P84" s="50">
        <v>46989.986290000001</v>
      </c>
      <c r="Q84" s="48">
        <v>24</v>
      </c>
      <c r="R84" s="50">
        <v>2269.2151200000003</v>
      </c>
      <c r="S84" s="24">
        <f t="shared" si="3"/>
        <v>1026.0380371111112</v>
      </c>
      <c r="T84" s="25">
        <f t="shared" si="4"/>
        <v>29.224093571428572</v>
      </c>
      <c r="U84" s="26">
        <f t="shared" si="5"/>
        <v>643.6984423287671</v>
      </c>
    </row>
    <row r="85" spans="1:21" ht="15" customHeight="1" x14ac:dyDescent="0.2">
      <c r="A85" s="85"/>
      <c r="B85" s="88"/>
      <c r="C85" s="17" t="s">
        <v>82</v>
      </c>
      <c r="D85" s="27">
        <v>30</v>
      </c>
      <c r="E85" s="28">
        <v>52</v>
      </c>
      <c r="F85" s="29">
        <v>1269.74999</v>
      </c>
      <c r="G85" s="27">
        <v>8</v>
      </c>
      <c r="H85" s="29">
        <v>187.08270999999999</v>
      </c>
      <c r="I85" s="27">
        <v>28</v>
      </c>
      <c r="J85" s="28">
        <v>31</v>
      </c>
      <c r="K85" s="29">
        <v>1355.6203600000001</v>
      </c>
      <c r="L85" s="27">
        <v>11</v>
      </c>
      <c r="M85" s="29">
        <v>228.48987</v>
      </c>
      <c r="N85" s="39">
        <v>58</v>
      </c>
      <c r="O85" s="40">
        <v>83</v>
      </c>
      <c r="P85" s="41">
        <v>2625.3703500000001</v>
      </c>
      <c r="Q85" s="39">
        <v>19</v>
      </c>
      <c r="R85" s="41">
        <v>415.57258000000002</v>
      </c>
      <c r="S85" s="27">
        <f t="shared" si="3"/>
        <v>42.32499966666667</v>
      </c>
      <c r="T85" s="28">
        <f t="shared" si="4"/>
        <v>48.415012857142862</v>
      </c>
      <c r="U85" s="29">
        <f t="shared" si="5"/>
        <v>45.265006034482759</v>
      </c>
    </row>
    <row r="86" spans="1:21" ht="15" customHeight="1" x14ac:dyDescent="0.2">
      <c r="A86" s="85"/>
      <c r="B86" s="88"/>
      <c r="C86" s="17" t="s">
        <v>83</v>
      </c>
      <c r="D86" s="27">
        <v>69</v>
      </c>
      <c r="E86" s="28">
        <v>63</v>
      </c>
      <c r="F86" s="29">
        <v>18583.497319999999</v>
      </c>
      <c r="G86" s="27">
        <v>33</v>
      </c>
      <c r="H86" s="29">
        <v>13724.19605</v>
      </c>
      <c r="I86" s="27">
        <v>46</v>
      </c>
      <c r="J86" s="28">
        <v>48</v>
      </c>
      <c r="K86" s="29">
        <v>2721.4247799999998</v>
      </c>
      <c r="L86" s="27">
        <v>19</v>
      </c>
      <c r="M86" s="29">
        <v>719.25116000000003</v>
      </c>
      <c r="N86" s="39">
        <v>115</v>
      </c>
      <c r="O86" s="40">
        <v>111</v>
      </c>
      <c r="P86" s="41">
        <v>21304.9221</v>
      </c>
      <c r="Q86" s="39">
        <v>52</v>
      </c>
      <c r="R86" s="41">
        <v>14443.44721</v>
      </c>
      <c r="S86" s="27">
        <f t="shared" si="3"/>
        <v>269.326048115942</v>
      </c>
      <c r="T86" s="28">
        <f t="shared" si="4"/>
        <v>59.161408260869564</v>
      </c>
      <c r="U86" s="29">
        <f t="shared" si="5"/>
        <v>185.26019217391305</v>
      </c>
    </row>
    <row r="87" spans="1:21" ht="15" customHeight="1" x14ac:dyDescent="0.2">
      <c r="A87" s="85"/>
      <c r="B87" s="88"/>
      <c r="C87" s="17" t="s">
        <v>84</v>
      </c>
      <c r="D87" s="27">
        <v>102</v>
      </c>
      <c r="E87" s="28">
        <v>58</v>
      </c>
      <c r="F87" s="29">
        <v>12295.211539999998</v>
      </c>
      <c r="G87" s="27">
        <v>64</v>
      </c>
      <c r="H87" s="29">
        <v>9442.0494099999996</v>
      </c>
      <c r="I87" s="27">
        <v>48</v>
      </c>
      <c r="J87" s="28">
        <v>46</v>
      </c>
      <c r="K87" s="29">
        <v>8395.2590199999995</v>
      </c>
      <c r="L87" s="27">
        <v>24</v>
      </c>
      <c r="M87" s="29">
        <v>2396.8059600000001</v>
      </c>
      <c r="N87" s="39">
        <v>150</v>
      </c>
      <c r="O87" s="40">
        <v>104</v>
      </c>
      <c r="P87" s="41">
        <v>20690.470559999998</v>
      </c>
      <c r="Q87" s="39">
        <v>88</v>
      </c>
      <c r="R87" s="41">
        <v>11838.855369999999</v>
      </c>
      <c r="S87" s="27">
        <f t="shared" si="3"/>
        <v>120.54128960784313</v>
      </c>
      <c r="T87" s="28">
        <f t="shared" si="4"/>
        <v>174.90122958333333</v>
      </c>
      <c r="U87" s="29">
        <f t="shared" si="5"/>
        <v>137.93647039999999</v>
      </c>
    </row>
    <row r="88" spans="1:21" ht="15" customHeight="1" x14ac:dyDescent="0.2">
      <c r="A88" s="85"/>
      <c r="B88" s="88"/>
      <c r="C88" s="18" t="s">
        <v>85</v>
      </c>
      <c r="D88" s="30">
        <v>131</v>
      </c>
      <c r="E88" s="31">
        <v>65</v>
      </c>
      <c r="F88" s="32">
        <v>40743.63248</v>
      </c>
      <c r="G88" s="30">
        <v>88</v>
      </c>
      <c r="H88" s="32">
        <v>17061.792160000001</v>
      </c>
      <c r="I88" s="30">
        <v>356</v>
      </c>
      <c r="J88" s="31">
        <v>157</v>
      </c>
      <c r="K88" s="32">
        <v>63091.574770000007</v>
      </c>
      <c r="L88" s="30">
        <v>231</v>
      </c>
      <c r="M88" s="32">
        <v>34787.665560000001</v>
      </c>
      <c r="N88" s="42">
        <v>487</v>
      </c>
      <c r="O88" s="43">
        <v>222</v>
      </c>
      <c r="P88" s="44">
        <v>103835.20725000001</v>
      </c>
      <c r="Q88" s="42">
        <v>319</v>
      </c>
      <c r="R88" s="44">
        <v>51849.457719999999</v>
      </c>
      <c r="S88" s="30">
        <f t="shared" si="3"/>
        <v>311.02009526717558</v>
      </c>
      <c r="T88" s="31">
        <f t="shared" si="4"/>
        <v>177.22352463483148</v>
      </c>
      <c r="U88" s="32">
        <f t="shared" si="5"/>
        <v>213.21397792607803</v>
      </c>
    </row>
    <row r="89" spans="1:21" ht="15" customHeight="1" x14ac:dyDescent="0.2">
      <c r="A89" s="86"/>
      <c r="B89" s="89"/>
      <c r="C89" s="19" t="s">
        <v>8</v>
      </c>
      <c r="D89" s="33">
        <v>377</v>
      </c>
      <c r="E89" s="34">
        <v>417</v>
      </c>
      <c r="F89" s="35">
        <v>119063.803</v>
      </c>
      <c r="G89" s="33">
        <v>206</v>
      </c>
      <c r="H89" s="35">
        <v>42436.442419999999</v>
      </c>
      <c r="I89" s="33">
        <v>506</v>
      </c>
      <c r="J89" s="34">
        <v>299</v>
      </c>
      <c r="K89" s="35">
        <v>76382.153550000003</v>
      </c>
      <c r="L89" s="33">
        <v>296</v>
      </c>
      <c r="M89" s="35">
        <v>38380.105579999996</v>
      </c>
      <c r="N89" s="33">
        <v>883</v>
      </c>
      <c r="O89" s="34">
        <v>716</v>
      </c>
      <c r="P89" s="35">
        <v>195445.95655</v>
      </c>
      <c r="Q89" s="33">
        <v>502</v>
      </c>
      <c r="R89" s="35">
        <v>80816.547999999995</v>
      </c>
      <c r="S89" s="33">
        <f t="shared" si="3"/>
        <v>315.81910610079575</v>
      </c>
      <c r="T89" s="34">
        <f t="shared" si="4"/>
        <v>150.95287262845849</v>
      </c>
      <c r="U89" s="35">
        <f t="shared" si="5"/>
        <v>221.34309915062289</v>
      </c>
    </row>
    <row r="90" spans="1:21" ht="15" customHeight="1" x14ac:dyDescent="0.2">
      <c r="A90" s="84">
        <v>14</v>
      </c>
      <c r="B90" s="87" t="s">
        <v>86</v>
      </c>
      <c r="C90" s="20" t="s">
        <v>81</v>
      </c>
      <c r="D90" s="45">
        <v>47</v>
      </c>
      <c r="E90" s="46">
        <v>64</v>
      </c>
      <c r="F90" s="47">
        <v>3964.9268999999999</v>
      </c>
      <c r="G90" s="45">
        <v>18</v>
      </c>
      <c r="H90" s="47">
        <v>2607.8568100000002</v>
      </c>
      <c r="I90" s="45">
        <v>36</v>
      </c>
      <c r="J90" s="46">
        <v>45</v>
      </c>
      <c r="K90" s="47">
        <v>885.40422999999998</v>
      </c>
      <c r="L90" s="45">
        <v>13</v>
      </c>
      <c r="M90" s="47">
        <v>424.77638999999999</v>
      </c>
      <c r="N90" s="48">
        <v>83</v>
      </c>
      <c r="O90" s="49">
        <v>109</v>
      </c>
      <c r="P90" s="50">
        <v>4850.3311299999996</v>
      </c>
      <c r="Q90" s="48">
        <v>31</v>
      </c>
      <c r="R90" s="50">
        <v>3032.6332000000002</v>
      </c>
      <c r="S90" s="24">
        <f t="shared" si="3"/>
        <v>84.360146808510635</v>
      </c>
      <c r="T90" s="25">
        <f t="shared" si="4"/>
        <v>24.594561944444443</v>
      </c>
      <c r="U90" s="26">
        <f t="shared" si="5"/>
        <v>58.437724457831322</v>
      </c>
    </row>
    <row r="91" spans="1:21" ht="15" customHeight="1" x14ac:dyDescent="0.2">
      <c r="A91" s="85"/>
      <c r="B91" s="88"/>
      <c r="C91" s="17" t="s">
        <v>82</v>
      </c>
      <c r="D91" s="27">
        <v>18</v>
      </c>
      <c r="E91" s="28">
        <v>20</v>
      </c>
      <c r="F91" s="29">
        <v>430.30286999999998</v>
      </c>
      <c r="G91" s="27">
        <v>8</v>
      </c>
      <c r="H91" s="29">
        <v>292.28901000000002</v>
      </c>
      <c r="I91" s="27">
        <v>20</v>
      </c>
      <c r="J91" s="28">
        <v>10</v>
      </c>
      <c r="K91" s="29">
        <v>350.22960999999998</v>
      </c>
      <c r="L91" s="27">
        <v>10</v>
      </c>
      <c r="M91" s="29">
        <v>104.2505</v>
      </c>
      <c r="N91" s="39">
        <v>38</v>
      </c>
      <c r="O91" s="40">
        <v>30</v>
      </c>
      <c r="P91" s="41">
        <v>780.53247999999996</v>
      </c>
      <c r="Q91" s="39">
        <v>18</v>
      </c>
      <c r="R91" s="41">
        <v>396.53951000000001</v>
      </c>
      <c r="S91" s="27">
        <f t="shared" si="3"/>
        <v>23.905715000000001</v>
      </c>
      <c r="T91" s="28">
        <f t="shared" si="4"/>
        <v>17.511480499999998</v>
      </c>
      <c r="U91" s="29">
        <f t="shared" si="5"/>
        <v>20.540328421052632</v>
      </c>
    </row>
    <row r="92" spans="1:21" ht="15" customHeight="1" x14ac:dyDescent="0.2">
      <c r="A92" s="85"/>
      <c r="B92" s="88"/>
      <c r="C92" s="17" t="s">
        <v>83</v>
      </c>
      <c r="D92" s="27">
        <v>84</v>
      </c>
      <c r="E92" s="28">
        <v>110</v>
      </c>
      <c r="F92" s="29">
        <v>10547.82696</v>
      </c>
      <c r="G92" s="27">
        <v>40</v>
      </c>
      <c r="H92" s="29">
        <v>4396.90391</v>
      </c>
      <c r="I92" s="27">
        <v>44</v>
      </c>
      <c r="J92" s="28">
        <v>24</v>
      </c>
      <c r="K92" s="29">
        <v>2092.32053</v>
      </c>
      <c r="L92" s="27">
        <v>22</v>
      </c>
      <c r="M92" s="29">
        <v>1021.51198</v>
      </c>
      <c r="N92" s="39">
        <v>128</v>
      </c>
      <c r="O92" s="40">
        <v>134</v>
      </c>
      <c r="P92" s="41">
        <v>12640.147489999999</v>
      </c>
      <c r="Q92" s="39">
        <v>62</v>
      </c>
      <c r="R92" s="41">
        <v>5418.4158899999993</v>
      </c>
      <c r="S92" s="27">
        <f t="shared" si="3"/>
        <v>125.56936857142857</v>
      </c>
      <c r="T92" s="28">
        <f t="shared" si="4"/>
        <v>47.552739318181814</v>
      </c>
      <c r="U92" s="29">
        <f t="shared" si="5"/>
        <v>98.751152265624995</v>
      </c>
    </row>
    <row r="93" spans="1:21" ht="15" customHeight="1" x14ac:dyDescent="0.2">
      <c r="A93" s="85"/>
      <c r="B93" s="88"/>
      <c r="C93" s="17" t="s">
        <v>84</v>
      </c>
      <c r="D93" s="27">
        <v>94</v>
      </c>
      <c r="E93" s="28">
        <v>85</v>
      </c>
      <c r="F93" s="29">
        <v>11897.056710000001</v>
      </c>
      <c r="G93" s="27">
        <v>54</v>
      </c>
      <c r="H93" s="29">
        <v>8462.5793000000012</v>
      </c>
      <c r="I93" s="27">
        <v>52</v>
      </c>
      <c r="J93" s="28">
        <v>16</v>
      </c>
      <c r="K93" s="29">
        <v>4479.0432799999999</v>
      </c>
      <c r="L93" s="27">
        <v>36</v>
      </c>
      <c r="M93" s="29">
        <v>2359.6522500000001</v>
      </c>
      <c r="N93" s="39">
        <v>146</v>
      </c>
      <c r="O93" s="40">
        <v>101</v>
      </c>
      <c r="P93" s="41">
        <v>16376.099990000001</v>
      </c>
      <c r="Q93" s="39">
        <v>90</v>
      </c>
      <c r="R93" s="41">
        <v>10822.23155</v>
      </c>
      <c r="S93" s="27">
        <f t="shared" si="3"/>
        <v>126.56443308510639</v>
      </c>
      <c r="T93" s="28">
        <f t="shared" si="4"/>
        <v>86.135447692307693</v>
      </c>
      <c r="U93" s="29">
        <f t="shared" si="5"/>
        <v>112.16506842465753</v>
      </c>
    </row>
    <row r="94" spans="1:21" ht="15" customHeight="1" x14ac:dyDescent="0.2">
      <c r="A94" s="85"/>
      <c r="B94" s="88"/>
      <c r="C94" s="18" t="s">
        <v>85</v>
      </c>
      <c r="D94" s="30">
        <v>106</v>
      </c>
      <c r="E94" s="31">
        <v>44</v>
      </c>
      <c r="F94" s="32">
        <v>14712.35772</v>
      </c>
      <c r="G94" s="30">
        <v>88</v>
      </c>
      <c r="H94" s="32">
        <v>13517.56539</v>
      </c>
      <c r="I94" s="30">
        <v>392</v>
      </c>
      <c r="J94" s="31">
        <v>146</v>
      </c>
      <c r="K94" s="32">
        <v>78434.580760000012</v>
      </c>
      <c r="L94" s="30">
        <v>279</v>
      </c>
      <c r="M94" s="32">
        <v>50529.551939999998</v>
      </c>
      <c r="N94" s="42">
        <v>498</v>
      </c>
      <c r="O94" s="43">
        <v>190</v>
      </c>
      <c r="P94" s="44">
        <v>93146.938479999997</v>
      </c>
      <c r="Q94" s="42">
        <v>367</v>
      </c>
      <c r="R94" s="44">
        <v>64047.117330000001</v>
      </c>
      <c r="S94" s="30">
        <f t="shared" si="3"/>
        <v>138.79582754716981</v>
      </c>
      <c r="T94" s="31">
        <f t="shared" si="4"/>
        <v>200.08821622448983</v>
      </c>
      <c r="U94" s="32">
        <f t="shared" si="5"/>
        <v>187.04204514056224</v>
      </c>
    </row>
    <row r="95" spans="1:21" ht="15" customHeight="1" x14ac:dyDescent="0.2">
      <c r="A95" s="86"/>
      <c r="B95" s="89"/>
      <c r="C95" s="19" t="s">
        <v>8</v>
      </c>
      <c r="D95" s="33">
        <v>349</v>
      </c>
      <c r="E95" s="34">
        <v>323</v>
      </c>
      <c r="F95" s="35">
        <v>41552.471159999994</v>
      </c>
      <c r="G95" s="33">
        <v>208</v>
      </c>
      <c r="H95" s="35">
        <v>29277.194420000003</v>
      </c>
      <c r="I95" s="33">
        <v>544</v>
      </c>
      <c r="J95" s="34">
        <v>241</v>
      </c>
      <c r="K95" s="35">
        <v>86241.578410000002</v>
      </c>
      <c r="L95" s="33">
        <v>360</v>
      </c>
      <c r="M95" s="35">
        <v>54439.743060000001</v>
      </c>
      <c r="N95" s="33">
        <v>893</v>
      </c>
      <c r="O95" s="34">
        <v>564</v>
      </c>
      <c r="P95" s="35">
        <v>127794.04956999999</v>
      </c>
      <c r="Q95" s="33">
        <v>568</v>
      </c>
      <c r="R95" s="35">
        <v>83716.937480000008</v>
      </c>
      <c r="S95" s="33">
        <f t="shared" si="3"/>
        <v>119.06152194842404</v>
      </c>
      <c r="T95" s="34">
        <f t="shared" si="4"/>
        <v>158.53231325367648</v>
      </c>
      <c r="U95" s="35">
        <f t="shared" si="5"/>
        <v>143.10643848824188</v>
      </c>
    </row>
    <row r="96" spans="1:21" ht="15" customHeight="1" x14ac:dyDescent="0.2">
      <c r="A96" s="84">
        <v>15</v>
      </c>
      <c r="B96" s="87" t="s">
        <v>22</v>
      </c>
      <c r="C96" s="20" t="s">
        <v>81</v>
      </c>
      <c r="D96" s="45">
        <v>31</v>
      </c>
      <c r="E96" s="46">
        <v>61</v>
      </c>
      <c r="F96" s="47">
        <v>1820.1271000000002</v>
      </c>
      <c r="G96" s="45">
        <v>11</v>
      </c>
      <c r="H96" s="47">
        <v>459.75590999999997</v>
      </c>
      <c r="I96" s="45">
        <v>33</v>
      </c>
      <c r="J96" s="46">
        <v>31</v>
      </c>
      <c r="K96" s="47">
        <v>640.00917000000004</v>
      </c>
      <c r="L96" s="45">
        <v>12</v>
      </c>
      <c r="M96" s="47">
        <v>83.760890000000003</v>
      </c>
      <c r="N96" s="48">
        <v>64</v>
      </c>
      <c r="O96" s="49">
        <v>92</v>
      </c>
      <c r="P96" s="50">
        <v>2460.13627</v>
      </c>
      <c r="Q96" s="48">
        <v>23</v>
      </c>
      <c r="R96" s="50">
        <v>543.5168000000001</v>
      </c>
      <c r="S96" s="24">
        <f t="shared" si="3"/>
        <v>58.713777419354841</v>
      </c>
      <c r="T96" s="25">
        <f t="shared" si="4"/>
        <v>19.394217272727275</v>
      </c>
      <c r="U96" s="26">
        <f t="shared" si="5"/>
        <v>38.439629218749999</v>
      </c>
    </row>
    <row r="97" spans="1:21" ht="15" customHeight="1" x14ac:dyDescent="0.2">
      <c r="A97" s="85"/>
      <c r="B97" s="88"/>
      <c r="C97" s="17" t="s">
        <v>82</v>
      </c>
      <c r="D97" s="27">
        <v>15</v>
      </c>
      <c r="E97" s="28">
        <v>23</v>
      </c>
      <c r="F97" s="29">
        <v>887.96031999999991</v>
      </c>
      <c r="G97" s="27">
        <v>6</v>
      </c>
      <c r="H97" s="29">
        <v>444.10399999999998</v>
      </c>
      <c r="I97" s="27">
        <v>18</v>
      </c>
      <c r="J97" s="28">
        <v>18</v>
      </c>
      <c r="K97" s="29">
        <v>471.35253999999998</v>
      </c>
      <c r="L97" s="27">
        <v>4</v>
      </c>
      <c r="M97" s="29">
        <v>104.95333000000001</v>
      </c>
      <c r="N97" s="39">
        <v>33</v>
      </c>
      <c r="O97" s="40">
        <v>41</v>
      </c>
      <c r="P97" s="41">
        <v>1359.31286</v>
      </c>
      <c r="Q97" s="39">
        <v>10</v>
      </c>
      <c r="R97" s="41">
        <v>549.05732999999998</v>
      </c>
      <c r="S97" s="27">
        <f t="shared" si="3"/>
        <v>59.197354666666662</v>
      </c>
      <c r="T97" s="28">
        <f t="shared" si="4"/>
        <v>26.186252222222222</v>
      </c>
      <c r="U97" s="29">
        <f t="shared" si="5"/>
        <v>41.191298787878786</v>
      </c>
    </row>
    <row r="98" spans="1:21" ht="15" customHeight="1" x14ac:dyDescent="0.2">
      <c r="A98" s="85"/>
      <c r="B98" s="88"/>
      <c r="C98" s="17" t="s">
        <v>83</v>
      </c>
      <c r="D98" s="27">
        <v>30</v>
      </c>
      <c r="E98" s="28">
        <v>188</v>
      </c>
      <c r="F98" s="29">
        <v>5828.29702</v>
      </c>
      <c r="G98" s="27">
        <v>11</v>
      </c>
      <c r="H98" s="29">
        <v>168.20991000000001</v>
      </c>
      <c r="I98" s="27">
        <v>32</v>
      </c>
      <c r="J98" s="28">
        <v>21</v>
      </c>
      <c r="K98" s="29">
        <v>1424.6822099999999</v>
      </c>
      <c r="L98" s="27">
        <v>16</v>
      </c>
      <c r="M98" s="29">
        <v>811.78383999999994</v>
      </c>
      <c r="N98" s="39">
        <v>62</v>
      </c>
      <c r="O98" s="40">
        <v>209</v>
      </c>
      <c r="P98" s="41">
        <v>7252.9792300000008</v>
      </c>
      <c r="Q98" s="39">
        <v>27</v>
      </c>
      <c r="R98" s="41">
        <v>979.99374999999998</v>
      </c>
      <c r="S98" s="27">
        <f t="shared" si="3"/>
        <v>194.27656733333333</v>
      </c>
      <c r="T98" s="28">
        <f t="shared" si="4"/>
        <v>44.521319062499998</v>
      </c>
      <c r="U98" s="29">
        <f t="shared" si="5"/>
        <v>116.98353596774194</v>
      </c>
    </row>
    <row r="99" spans="1:21" ht="15" customHeight="1" x14ac:dyDescent="0.2">
      <c r="A99" s="85"/>
      <c r="B99" s="88"/>
      <c r="C99" s="17" t="s">
        <v>84</v>
      </c>
      <c r="D99" s="27">
        <v>37</v>
      </c>
      <c r="E99" s="28">
        <v>22</v>
      </c>
      <c r="F99" s="29">
        <v>2393.16185</v>
      </c>
      <c r="G99" s="27">
        <v>21</v>
      </c>
      <c r="H99" s="29">
        <v>1099.5951399999999</v>
      </c>
      <c r="I99" s="27">
        <v>24</v>
      </c>
      <c r="J99" s="28">
        <v>9</v>
      </c>
      <c r="K99" s="29">
        <v>1475.00307</v>
      </c>
      <c r="L99" s="27">
        <v>18</v>
      </c>
      <c r="M99" s="29">
        <v>1349.43824</v>
      </c>
      <c r="N99" s="39">
        <v>61</v>
      </c>
      <c r="O99" s="40">
        <v>31</v>
      </c>
      <c r="P99" s="41">
        <v>3868.1649199999997</v>
      </c>
      <c r="Q99" s="39">
        <v>39</v>
      </c>
      <c r="R99" s="41">
        <v>2449.0333799999999</v>
      </c>
      <c r="S99" s="27">
        <f t="shared" si="3"/>
        <v>64.680049999999994</v>
      </c>
      <c r="T99" s="28">
        <f t="shared" si="4"/>
        <v>61.458461249999999</v>
      </c>
      <c r="U99" s="29">
        <f t="shared" si="5"/>
        <v>63.412539672131146</v>
      </c>
    </row>
    <row r="100" spans="1:21" ht="15" customHeight="1" x14ac:dyDescent="0.2">
      <c r="A100" s="85"/>
      <c r="B100" s="88"/>
      <c r="C100" s="18" t="s">
        <v>85</v>
      </c>
      <c r="D100" s="30">
        <v>37</v>
      </c>
      <c r="E100" s="31">
        <v>21</v>
      </c>
      <c r="F100" s="32">
        <v>27409.381289999998</v>
      </c>
      <c r="G100" s="30">
        <v>24</v>
      </c>
      <c r="H100" s="32">
        <v>9573.4343200000003</v>
      </c>
      <c r="I100" s="30">
        <v>285</v>
      </c>
      <c r="J100" s="31">
        <v>103</v>
      </c>
      <c r="K100" s="32">
        <v>115436.52079000001</v>
      </c>
      <c r="L100" s="30">
        <v>205</v>
      </c>
      <c r="M100" s="32">
        <v>99944.282049999994</v>
      </c>
      <c r="N100" s="42">
        <v>322</v>
      </c>
      <c r="O100" s="43">
        <v>124</v>
      </c>
      <c r="P100" s="44">
        <v>142845.90208</v>
      </c>
      <c r="Q100" s="42">
        <v>229</v>
      </c>
      <c r="R100" s="44">
        <v>109517.71637000001</v>
      </c>
      <c r="S100" s="30">
        <f t="shared" si="3"/>
        <v>740.79408891891887</v>
      </c>
      <c r="T100" s="31">
        <f t="shared" si="4"/>
        <v>405.04042382456146</v>
      </c>
      <c r="U100" s="32">
        <f t="shared" si="5"/>
        <v>443.62081391304349</v>
      </c>
    </row>
    <row r="101" spans="1:21" ht="15" customHeight="1" x14ac:dyDescent="0.2">
      <c r="A101" s="86"/>
      <c r="B101" s="89"/>
      <c r="C101" s="19" t="s">
        <v>8</v>
      </c>
      <c r="D101" s="33">
        <v>150</v>
      </c>
      <c r="E101" s="34">
        <v>315</v>
      </c>
      <c r="F101" s="35">
        <v>38338.927579999996</v>
      </c>
      <c r="G101" s="33">
        <v>73</v>
      </c>
      <c r="H101" s="35">
        <v>11745.099279999999</v>
      </c>
      <c r="I101" s="33">
        <v>392</v>
      </c>
      <c r="J101" s="34">
        <v>182</v>
      </c>
      <c r="K101" s="35">
        <v>119447.56778</v>
      </c>
      <c r="L101" s="33">
        <v>255</v>
      </c>
      <c r="M101" s="35">
        <v>102294.21835</v>
      </c>
      <c r="N101" s="33">
        <v>542</v>
      </c>
      <c r="O101" s="34">
        <v>497</v>
      </c>
      <c r="P101" s="35">
        <v>157786.49536</v>
      </c>
      <c r="Q101" s="33">
        <v>328</v>
      </c>
      <c r="R101" s="35">
        <v>114039.31762999999</v>
      </c>
      <c r="S101" s="33">
        <f t="shared" si="3"/>
        <v>255.59285053333332</v>
      </c>
      <c r="T101" s="34">
        <f t="shared" si="4"/>
        <v>304.71318311224491</v>
      </c>
      <c r="U101" s="35">
        <f t="shared" si="5"/>
        <v>291.1189951291513</v>
      </c>
    </row>
    <row r="102" spans="1:21" ht="15" customHeight="1" x14ac:dyDescent="0.2">
      <c r="A102" s="84">
        <v>16</v>
      </c>
      <c r="B102" s="87" t="s">
        <v>23</v>
      </c>
      <c r="C102" s="20" t="s">
        <v>81</v>
      </c>
      <c r="D102" s="45">
        <v>30</v>
      </c>
      <c r="E102" s="46">
        <v>57</v>
      </c>
      <c r="F102" s="47">
        <v>622.50807999999995</v>
      </c>
      <c r="G102" s="45">
        <v>14</v>
      </c>
      <c r="H102" s="47">
        <v>186.35022000000001</v>
      </c>
      <c r="I102" s="45">
        <v>29</v>
      </c>
      <c r="J102" s="46">
        <v>18</v>
      </c>
      <c r="K102" s="47">
        <v>343.59706</v>
      </c>
      <c r="L102" s="45">
        <v>15</v>
      </c>
      <c r="M102" s="47">
        <v>198.31933999999998</v>
      </c>
      <c r="N102" s="48">
        <v>59</v>
      </c>
      <c r="O102" s="49">
        <v>75</v>
      </c>
      <c r="P102" s="50">
        <v>966.10514000000001</v>
      </c>
      <c r="Q102" s="48">
        <v>29</v>
      </c>
      <c r="R102" s="50">
        <v>384.66955999999999</v>
      </c>
      <c r="S102" s="24">
        <f t="shared" si="3"/>
        <v>20.750269333333332</v>
      </c>
      <c r="T102" s="25">
        <f t="shared" si="4"/>
        <v>11.848174482758621</v>
      </c>
      <c r="U102" s="26">
        <f t="shared" si="5"/>
        <v>16.374663389830509</v>
      </c>
    </row>
    <row r="103" spans="1:21" ht="15" customHeight="1" x14ac:dyDescent="0.2">
      <c r="A103" s="85"/>
      <c r="B103" s="88"/>
      <c r="C103" s="17" t="s">
        <v>82</v>
      </c>
      <c r="D103" s="27">
        <v>22</v>
      </c>
      <c r="E103" s="28">
        <v>31</v>
      </c>
      <c r="F103" s="29">
        <v>839.35645</v>
      </c>
      <c r="G103" s="27">
        <v>7</v>
      </c>
      <c r="H103" s="29">
        <v>92.116979999999998</v>
      </c>
      <c r="I103" s="27">
        <v>13</v>
      </c>
      <c r="J103" s="28">
        <v>14</v>
      </c>
      <c r="K103" s="29">
        <v>883.93828000000008</v>
      </c>
      <c r="L103" s="27">
        <v>0</v>
      </c>
      <c r="M103" s="29">
        <v>0</v>
      </c>
      <c r="N103" s="39">
        <v>35</v>
      </c>
      <c r="O103" s="40">
        <v>45</v>
      </c>
      <c r="P103" s="41">
        <v>1723.2947300000001</v>
      </c>
      <c r="Q103" s="39">
        <v>7</v>
      </c>
      <c r="R103" s="41">
        <v>92.116979999999998</v>
      </c>
      <c r="S103" s="27">
        <f t="shared" si="3"/>
        <v>38.15256590909091</v>
      </c>
      <c r="T103" s="28">
        <f t="shared" si="4"/>
        <v>67.995252307692311</v>
      </c>
      <c r="U103" s="29">
        <f t="shared" si="5"/>
        <v>49.236992285714287</v>
      </c>
    </row>
    <row r="104" spans="1:21" ht="15" customHeight="1" x14ac:dyDescent="0.2">
      <c r="A104" s="85"/>
      <c r="B104" s="88"/>
      <c r="C104" s="17" t="s">
        <v>83</v>
      </c>
      <c r="D104" s="27">
        <v>32</v>
      </c>
      <c r="E104" s="28">
        <v>28</v>
      </c>
      <c r="F104" s="29">
        <v>2297.9845299999997</v>
      </c>
      <c r="G104" s="27">
        <v>13</v>
      </c>
      <c r="H104" s="29">
        <v>387.37652000000003</v>
      </c>
      <c r="I104" s="27">
        <v>30</v>
      </c>
      <c r="J104" s="28">
        <v>19</v>
      </c>
      <c r="K104" s="29">
        <v>1122.28062</v>
      </c>
      <c r="L104" s="27">
        <v>16</v>
      </c>
      <c r="M104" s="29">
        <v>666.15192000000002</v>
      </c>
      <c r="N104" s="39">
        <v>62</v>
      </c>
      <c r="O104" s="40">
        <v>47</v>
      </c>
      <c r="P104" s="41">
        <v>3420.2651499999997</v>
      </c>
      <c r="Q104" s="39">
        <v>29</v>
      </c>
      <c r="R104" s="41">
        <v>1053.52844</v>
      </c>
      <c r="S104" s="27">
        <f t="shared" si="3"/>
        <v>71.812016562499991</v>
      </c>
      <c r="T104" s="28">
        <f t="shared" si="4"/>
        <v>37.409354</v>
      </c>
      <c r="U104" s="29">
        <f t="shared" si="5"/>
        <v>55.165566935483866</v>
      </c>
    </row>
    <row r="105" spans="1:21" ht="15" customHeight="1" x14ac:dyDescent="0.2">
      <c r="A105" s="85"/>
      <c r="B105" s="88"/>
      <c r="C105" s="17" t="s">
        <v>84</v>
      </c>
      <c r="D105" s="27">
        <v>39</v>
      </c>
      <c r="E105" s="28">
        <v>58</v>
      </c>
      <c r="F105" s="29">
        <v>15948.45695</v>
      </c>
      <c r="G105" s="27">
        <v>22</v>
      </c>
      <c r="H105" s="29">
        <v>8014.6068099999993</v>
      </c>
      <c r="I105" s="27">
        <v>31</v>
      </c>
      <c r="J105" s="28">
        <v>18</v>
      </c>
      <c r="K105" s="29">
        <v>3837.1807599999997</v>
      </c>
      <c r="L105" s="27">
        <v>15</v>
      </c>
      <c r="M105" s="29">
        <v>1531.2878600000001</v>
      </c>
      <c r="N105" s="39">
        <v>70</v>
      </c>
      <c r="O105" s="40">
        <v>76</v>
      </c>
      <c r="P105" s="41">
        <v>19785.637710000003</v>
      </c>
      <c r="Q105" s="39">
        <v>37</v>
      </c>
      <c r="R105" s="41">
        <v>9545.8946699999997</v>
      </c>
      <c r="S105" s="27">
        <f t="shared" si="3"/>
        <v>408.93479358974361</v>
      </c>
      <c r="T105" s="28">
        <f t="shared" si="4"/>
        <v>123.78002451612902</v>
      </c>
      <c r="U105" s="29">
        <f t="shared" si="5"/>
        <v>282.65196728571431</v>
      </c>
    </row>
    <row r="106" spans="1:21" ht="15" customHeight="1" x14ac:dyDescent="0.2">
      <c r="A106" s="85"/>
      <c r="B106" s="88"/>
      <c r="C106" s="18" t="s">
        <v>85</v>
      </c>
      <c r="D106" s="30">
        <v>30</v>
      </c>
      <c r="E106" s="31">
        <v>23</v>
      </c>
      <c r="F106" s="32">
        <v>20567.531360000001</v>
      </c>
      <c r="G106" s="30">
        <v>16</v>
      </c>
      <c r="H106" s="32">
        <v>5644.2104800000006</v>
      </c>
      <c r="I106" s="30">
        <v>244</v>
      </c>
      <c r="J106" s="31">
        <v>100</v>
      </c>
      <c r="K106" s="32">
        <v>55476.462390000001</v>
      </c>
      <c r="L106" s="30">
        <v>164</v>
      </c>
      <c r="M106" s="32">
        <v>40995.79204</v>
      </c>
      <c r="N106" s="42">
        <v>274</v>
      </c>
      <c r="O106" s="43">
        <v>123</v>
      </c>
      <c r="P106" s="44">
        <v>76043.993749999994</v>
      </c>
      <c r="Q106" s="42">
        <v>180</v>
      </c>
      <c r="R106" s="44">
        <v>46640.002520000002</v>
      </c>
      <c r="S106" s="30">
        <f t="shared" si="3"/>
        <v>685.58437866666668</v>
      </c>
      <c r="T106" s="31">
        <f t="shared" si="4"/>
        <v>227.36255077868853</v>
      </c>
      <c r="U106" s="32">
        <f t="shared" si="5"/>
        <v>277.53282390510947</v>
      </c>
    </row>
    <row r="107" spans="1:21" ht="15" customHeight="1" x14ac:dyDescent="0.2">
      <c r="A107" s="86"/>
      <c r="B107" s="89"/>
      <c r="C107" s="19" t="s">
        <v>8</v>
      </c>
      <c r="D107" s="33">
        <v>153</v>
      </c>
      <c r="E107" s="34">
        <v>197</v>
      </c>
      <c r="F107" s="35">
        <v>40275.837369999994</v>
      </c>
      <c r="G107" s="33">
        <v>72</v>
      </c>
      <c r="H107" s="35">
        <v>14324.66101</v>
      </c>
      <c r="I107" s="33">
        <v>347</v>
      </c>
      <c r="J107" s="34">
        <v>169</v>
      </c>
      <c r="K107" s="35">
        <v>61663.459109999996</v>
      </c>
      <c r="L107" s="33">
        <v>210</v>
      </c>
      <c r="M107" s="35">
        <v>43391.551159999995</v>
      </c>
      <c r="N107" s="33">
        <v>500</v>
      </c>
      <c r="O107" s="34">
        <v>366</v>
      </c>
      <c r="P107" s="35">
        <v>101939.29648</v>
      </c>
      <c r="Q107" s="33">
        <v>282</v>
      </c>
      <c r="R107" s="35">
        <v>57716.212169999999</v>
      </c>
      <c r="S107" s="33">
        <f t="shared" si="3"/>
        <v>263.24076712418298</v>
      </c>
      <c r="T107" s="34">
        <f t="shared" si="4"/>
        <v>177.70449311239193</v>
      </c>
      <c r="U107" s="35">
        <f t="shared" si="5"/>
        <v>203.87859296000002</v>
      </c>
    </row>
    <row r="108" spans="1:21" ht="15" customHeight="1" x14ac:dyDescent="0.2">
      <c r="A108" s="84">
        <v>17</v>
      </c>
      <c r="B108" s="87" t="s">
        <v>24</v>
      </c>
      <c r="C108" s="20" t="s">
        <v>81</v>
      </c>
      <c r="D108" s="45">
        <v>100</v>
      </c>
      <c r="E108" s="46">
        <v>148</v>
      </c>
      <c r="F108" s="47">
        <v>6457.3124699999998</v>
      </c>
      <c r="G108" s="45">
        <v>51</v>
      </c>
      <c r="H108" s="47">
        <v>4044.07546</v>
      </c>
      <c r="I108" s="45">
        <v>59</v>
      </c>
      <c r="J108" s="46">
        <v>61</v>
      </c>
      <c r="K108" s="47">
        <v>2057.2710400000001</v>
      </c>
      <c r="L108" s="45">
        <v>28</v>
      </c>
      <c r="M108" s="47">
        <v>648.07647999999995</v>
      </c>
      <c r="N108" s="48">
        <v>159</v>
      </c>
      <c r="O108" s="49">
        <v>209</v>
      </c>
      <c r="P108" s="50">
        <v>8514.5835100000004</v>
      </c>
      <c r="Q108" s="48">
        <v>79</v>
      </c>
      <c r="R108" s="50">
        <v>4692.1519400000006</v>
      </c>
      <c r="S108" s="24">
        <f t="shared" si="3"/>
        <v>64.573124699999994</v>
      </c>
      <c r="T108" s="25">
        <f t="shared" si="4"/>
        <v>34.869000677966106</v>
      </c>
      <c r="U108" s="26">
        <f t="shared" si="5"/>
        <v>53.550839685534591</v>
      </c>
    </row>
    <row r="109" spans="1:21" ht="15" customHeight="1" x14ac:dyDescent="0.2">
      <c r="A109" s="85"/>
      <c r="B109" s="88"/>
      <c r="C109" s="17" t="s">
        <v>82</v>
      </c>
      <c r="D109" s="27">
        <v>78</v>
      </c>
      <c r="E109" s="28">
        <v>118</v>
      </c>
      <c r="F109" s="29">
        <v>12149.709939999999</v>
      </c>
      <c r="G109" s="27">
        <v>34</v>
      </c>
      <c r="H109" s="29">
        <v>1854.0008500000001</v>
      </c>
      <c r="I109" s="27">
        <v>46</v>
      </c>
      <c r="J109" s="28">
        <v>39</v>
      </c>
      <c r="K109" s="29">
        <v>1377.34248</v>
      </c>
      <c r="L109" s="27">
        <v>21</v>
      </c>
      <c r="M109" s="29">
        <v>368.34840000000003</v>
      </c>
      <c r="N109" s="39">
        <v>124</v>
      </c>
      <c r="O109" s="40">
        <v>157</v>
      </c>
      <c r="P109" s="41">
        <v>13527.05242</v>
      </c>
      <c r="Q109" s="39">
        <v>55</v>
      </c>
      <c r="R109" s="41">
        <v>2222.3492500000002</v>
      </c>
      <c r="S109" s="27">
        <f t="shared" si="3"/>
        <v>155.76551205128203</v>
      </c>
      <c r="T109" s="28">
        <f t="shared" si="4"/>
        <v>29.942227826086956</v>
      </c>
      <c r="U109" s="29">
        <f t="shared" si="5"/>
        <v>109.08913241935484</v>
      </c>
    </row>
    <row r="110" spans="1:21" ht="15" customHeight="1" x14ac:dyDescent="0.2">
      <c r="A110" s="85"/>
      <c r="B110" s="88"/>
      <c r="C110" s="17" t="s">
        <v>83</v>
      </c>
      <c r="D110" s="27">
        <v>221</v>
      </c>
      <c r="E110" s="28">
        <v>1293</v>
      </c>
      <c r="F110" s="29">
        <v>57595.688000000002</v>
      </c>
      <c r="G110" s="27">
        <v>105</v>
      </c>
      <c r="H110" s="29">
        <v>23336.9012</v>
      </c>
      <c r="I110" s="27">
        <v>82</v>
      </c>
      <c r="J110" s="28">
        <v>57</v>
      </c>
      <c r="K110" s="29">
        <v>4861.4792500000003</v>
      </c>
      <c r="L110" s="27">
        <v>36</v>
      </c>
      <c r="M110" s="29">
        <v>1530.6417099999999</v>
      </c>
      <c r="N110" s="39">
        <v>303</v>
      </c>
      <c r="O110" s="40">
        <v>1350</v>
      </c>
      <c r="P110" s="41">
        <v>62457.167249999999</v>
      </c>
      <c r="Q110" s="39">
        <v>141</v>
      </c>
      <c r="R110" s="41">
        <v>24867.54291</v>
      </c>
      <c r="S110" s="27">
        <f t="shared" si="3"/>
        <v>260.61397285067875</v>
      </c>
      <c r="T110" s="28">
        <f t="shared" si="4"/>
        <v>59.286332317073175</v>
      </c>
      <c r="U110" s="29">
        <f t="shared" si="5"/>
        <v>206.12926485148515</v>
      </c>
    </row>
    <row r="111" spans="1:21" ht="15" customHeight="1" x14ac:dyDescent="0.2">
      <c r="A111" s="85"/>
      <c r="B111" s="88"/>
      <c r="C111" s="17" t="s">
        <v>84</v>
      </c>
      <c r="D111" s="27">
        <v>201</v>
      </c>
      <c r="E111" s="28">
        <v>152</v>
      </c>
      <c r="F111" s="29">
        <v>39832.344189999996</v>
      </c>
      <c r="G111" s="27">
        <v>122</v>
      </c>
      <c r="H111" s="29">
        <v>21574.219120000002</v>
      </c>
      <c r="I111" s="27">
        <v>103</v>
      </c>
      <c r="J111" s="28">
        <v>60</v>
      </c>
      <c r="K111" s="29">
        <v>9202.7273699999987</v>
      </c>
      <c r="L111" s="27">
        <v>57</v>
      </c>
      <c r="M111" s="29">
        <v>2633.8870899999997</v>
      </c>
      <c r="N111" s="39">
        <v>304</v>
      </c>
      <c r="O111" s="40">
        <v>212</v>
      </c>
      <c r="P111" s="41">
        <v>49035.071560000004</v>
      </c>
      <c r="Q111" s="39">
        <v>179</v>
      </c>
      <c r="R111" s="41">
        <v>24208.106210000002</v>
      </c>
      <c r="S111" s="27">
        <f t="shared" si="3"/>
        <v>198.17086661691539</v>
      </c>
      <c r="T111" s="28">
        <f t="shared" si="4"/>
        <v>89.346867669902906</v>
      </c>
      <c r="U111" s="29">
        <f t="shared" si="5"/>
        <v>161.29957750000003</v>
      </c>
    </row>
    <row r="112" spans="1:21" ht="15" customHeight="1" x14ac:dyDescent="0.2">
      <c r="A112" s="85"/>
      <c r="B112" s="88"/>
      <c r="C112" s="18" t="s">
        <v>85</v>
      </c>
      <c r="D112" s="30">
        <v>217</v>
      </c>
      <c r="E112" s="31">
        <v>118</v>
      </c>
      <c r="F112" s="32">
        <v>146930.45486000003</v>
      </c>
      <c r="G112" s="30">
        <v>151</v>
      </c>
      <c r="H112" s="32">
        <v>54417.488259999998</v>
      </c>
      <c r="I112" s="30">
        <v>594</v>
      </c>
      <c r="J112" s="31">
        <v>323</v>
      </c>
      <c r="K112" s="32">
        <v>109486.41795999999</v>
      </c>
      <c r="L112" s="30">
        <v>368</v>
      </c>
      <c r="M112" s="32">
        <v>55392.40163</v>
      </c>
      <c r="N112" s="42">
        <v>811</v>
      </c>
      <c r="O112" s="43">
        <v>441</v>
      </c>
      <c r="P112" s="44">
        <v>256416.87281999999</v>
      </c>
      <c r="Q112" s="42">
        <v>519</v>
      </c>
      <c r="R112" s="44">
        <v>109809.88989000001</v>
      </c>
      <c r="S112" s="30">
        <f t="shared" si="3"/>
        <v>677.09887032258075</v>
      </c>
      <c r="T112" s="31">
        <f t="shared" si="4"/>
        <v>184.32056895622895</v>
      </c>
      <c r="U112" s="32">
        <f t="shared" si="5"/>
        <v>316.17370261405671</v>
      </c>
    </row>
    <row r="113" spans="1:21" ht="15" customHeight="1" x14ac:dyDescent="0.2">
      <c r="A113" s="86"/>
      <c r="B113" s="89"/>
      <c r="C113" s="19" t="s">
        <v>8</v>
      </c>
      <c r="D113" s="33">
        <v>817</v>
      </c>
      <c r="E113" s="34">
        <v>1829</v>
      </c>
      <c r="F113" s="35">
        <v>262965.50946000003</v>
      </c>
      <c r="G113" s="33">
        <v>463</v>
      </c>
      <c r="H113" s="35">
        <v>105226.68489</v>
      </c>
      <c r="I113" s="33">
        <v>884</v>
      </c>
      <c r="J113" s="34">
        <v>540</v>
      </c>
      <c r="K113" s="35">
        <v>126985.23809999999</v>
      </c>
      <c r="L113" s="33">
        <v>510</v>
      </c>
      <c r="M113" s="35">
        <v>60573.355309999999</v>
      </c>
      <c r="N113" s="33">
        <v>1701</v>
      </c>
      <c r="O113" s="34">
        <v>2369</v>
      </c>
      <c r="P113" s="35">
        <v>389950.74755999999</v>
      </c>
      <c r="Q113" s="33">
        <v>973</v>
      </c>
      <c r="R113" s="35">
        <v>165800.04019999999</v>
      </c>
      <c r="S113" s="33">
        <f t="shared" si="3"/>
        <v>321.86720864137089</v>
      </c>
      <c r="T113" s="34">
        <f t="shared" si="4"/>
        <v>143.64845938914027</v>
      </c>
      <c r="U113" s="35">
        <f t="shared" si="5"/>
        <v>229.24794095238096</v>
      </c>
    </row>
    <row r="114" spans="1:21" ht="15" customHeight="1" x14ac:dyDescent="0.2">
      <c r="A114" s="84">
        <v>18</v>
      </c>
      <c r="B114" s="87" t="s">
        <v>25</v>
      </c>
      <c r="C114" s="20" t="s">
        <v>81</v>
      </c>
      <c r="D114" s="45">
        <v>80</v>
      </c>
      <c r="E114" s="46">
        <v>110</v>
      </c>
      <c r="F114" s="47">
        <v>25628.647960000002</v>
      </c>
      <c r="G114" s="45">
        <v>33</v>
      </c>
      <c r="H114" s="47">
        <v>4935.44139</v>
      </c>
      <c r="I114" s="45">
        <v>38</v>
      </c>
      <c r="J114" s="46">
        <v>33</v>
      </c>
      <c r="K114" s="47">
        <v>1564.7866899999999</v>
      </c>
      <c r="L114" s="45">
        <v>13</v>
      </c>
      <c r="M114" s="47">
        <v>206.16488000000001</v>
      </c>
      <c r="N114" s="48">
        <v>118</v>
      </c>
      <c r="O114" s="49">
        <v>143</v>
      </c>
      <c r="P114" s="50">
        <v>27193.434649999999</v>
      </c>
      <c r="Q114" s="48">
        <v>46</v>
      </c>
      <c r="R114" s="50">
        <v>5141.6062699999993</v>
      </c>
      <c r="S114" s="24">
        <f t="shared" si="3"/>
        <v>320.35809950000004</v>
      </c>
      <c r="T114" s="25">
        <f t="shared" si="4"/>
        <v>41.178597105263158</v>
      </c>
      <c r="U114" s="26">
        <f t="shared" si="5"/>
        <v>230.45283601694914</v>
      </c>
    </row>
    <row r="115" spans="1:21" ht="15" customHeight="1" x14ac:dyDescent="0.2">
      <c r="A115" s="85"/>
      <c r="B115" s="88"/>
      <c r="C115" s="17" t="s">
        <v>82</v>
      </c>
      <c r="D115" s="27">
        <v>66</v>
      </c>
      <c r="E115" s="28">
        <v>80</v>
      </c>
      <c r="F115" s="29">
        <v>21544.848260000002</v>
      </c>
      <c r="G115" s="27">
        <v>36</v>
      </c>
      <c r="H115" s="29">
        <v>18259.788069999999</v>
      </c>
      <c r="I115" s="27">
        <v>27</v>
      </c>
      <c r="J115" s="28">
        <v>22</v>
      </c>
      <c r="K115" s="29">
        <v>1151.2133100000001</v>
      </c>
      <c r="L115" s="27">
        <v>11</v>
      </c>
      <c r="M115" s="29">
        <v>631.39791000000002</v>
      </c>
      <c r="N115" s="39">
        <v>93</v>
      </c>
      <c r="O115" s="40">
        <v>102</v>
      </c>
      <c r="P115" s="41">
        <v>22696.061570000002</v>
      </c>
      <c r="Q115" s="39">
        <v>47</v>
      </c>
      <c r="R115" s="41">
        <v>18891.185980000002</v>
      </c>
      <c r="S115" s="27">
        <f t="shared" si="3"/>
        <v>326.43709484848489</v>
      </c>
      <c r="T115" s="28">
        <f t="shared" si="4"/>
        <v>42.637530000000005</v>
      </c>
      <c r="U115" s="29">
        <f t="shared" si="5"/>
        <v>244.04367279569894</v>
      </c>
    </row>
    <row r="116" spans="1:21" ht="15" customHeight="1" x14ac:dyDescent="0.2">
      <c r="A116" s="85"/>
      <c r="B116" s="88"/>
      <c r="C116" s="17" t="s">
        <v>83</v>
      </c>
      <c r="D116" s="27">
        <v>123</v>
      </c>
      <c r="E116" s="28">
        <v>103</v>
      </c>
      <c r="F116" s="29">
        <v>14119.561470000001</v>
      </c>
      <c r="G116" s="27">
        <v>66</v>
      </c>
      <c r="H116" s="29">
        <v>6648.7901199999997</v>
      </c>
      <c r="I116" s="27">
        <v>82</v>
      </c>
      <c r="J116" s="28">
        <v>46</v>
      </c>
      <c r="K116" s="29">
        <v>4009.5697599999999</v>
      </c>
      <c r="L116" s="27">
        <v>46</v>
      </c>
      <c r="M116" s="29">
        <v>2125.4965099999999</v>
      </c>
      <c r="N116" s="39">
        <v>205</v>
      </c>
      <c r="O116" s="40">
        <v>149</v>
      </c>
      <c r="P116" s="41">
        <v>18129.131229999999</v>
      </c>
      <c r="Q116" s="39">
        <v>112</v>
      </c>
      <c r="R116" s="41">
        <v>8774.2866300000005</v>
      </c>
      <c r="S116" s="27">
        <f t="shared" si="3"/>
        <v>114.79318268292684</v>
      </c>
      <c r="T116" s="28">
        <f t="shared" si="4"/>
        <v>48.897192195121953</v>
      </c>
      <c r="U116" s="29">
        <f t="shared" si="5"/>
        <v>88.434786487804871</v>
      </c>
    </row>
    <row r="117" spans="1:21" ht="15" customHeight="1" x14ac:dyDescent="0.2">
      <c r="A117" s="85"/>
      <c r="B117" s="88"/>
      <c r="C117" s="17" t="s">
        <v>84</v>
      </c>
      <c r="D117" s="27">
        <v>36</v>
      </c>
      <c r="E117" s="28">
        <v>29</v>
      </c>
      <c r="F117" s="29">
        <v>9351.1582500000004</v>
      </c>
      <c r="G117" s="27">
        <v>20</v>
      </c>
      <c r="H117" s="29">
        <v>7998.8774400000002</v>
      </c>
      <c r="I117" s="27">
        <v>73</v>
      </c>
      <c r="J117" s="28">
        <v>34</v>
      </c>
      <c r="K117" s="29">
        <v>5885.1748499999994</v>
      </c>
      <c r="L117" s="27">
        <v>41</v>
      </c>
      <c r="M117" s="29">
        <v>3527.4662200000002</v>
      </c>
      <c r="N117" s="39">
        <v>109</v>
      </c>
      <c r="O117" s="40">
        <v>63</v>
      </c>
      <c r="P117" s="41">
        <v>15236.3331</v>
      </c>
      <c r="Q117" s="39">
        <v>61</v>
      </c>
      <c r="R117" s="41">
        <v>11526.34366</v>
      </c>
      <c r="S117" s="27">
        <f t="shared" si="3"/>
        <v>259.75439583333332</v>
      </c>
      <c r="T117" s="28">
        <f t="shared" si="4"/>
        <v>80.618833561643825</v>
      </c>
      <c r="U117" s="29">
        <f t="shared" si="5"/>
        <v>139.78287247706422</v>
      </c>
    </row>
    <row r="118" spans="1:21" ht="15" customHeight="1" x14ac:dyDescent="0.2">
      <c r="A118" s="85"/>
      <c r="B118" s="88"/>
      <c r="C118" s="18" t="s">
        <v>85</v>
      </c>
      <c r="D118" s="30">
        <v>61</v>
      </c>
      <c r="E118" s="31">
        <v>20</v>
      </c>
      <c r="F118" s="32">
        <v>29830.1574</v>
      </c>
      <c r="G118" s="30">
        <v>48</v>
      </c>
      <c r="H118" s="32">
        <v>19913.870600000002</v>
      </c>
      <c r="I118" s="30">
        <v>638</v>
      </c>
      <c r="J118" s="31">
        <v>242</v>
      </c>
      <c r="K118" s="32">
        <v>78904.007629999993</v>
      </c>
      <c r="L118" s="30">
        <v>449</v>
      </c>
      <c r="M118" s="32">
        <v>46351.848079999996</v>
      </c>
      <c r="N118" s="42">
        <v>699</v>
      </c>
      <c r="O118" s="43">
        <v>262</v>
      </c>
      <c r="P118" s="44">
        <v>108734.16503</v>
      </c>
      <c r="Q118" s="42">
        <v>497</v>
      </c>
      <c r="R118" s="44">
        <v>66265.718680000005</v>
      </c>
      <c r="S118" s="30">
        <f t="shared" si="3"/>
        <v>489.01897377049181</v>
      </c>
      <c r="T118" s="31">
        <f t="shared" si="4"/>
        <v>123.67399315047021</v>
      </c>
      <c r="U118" s="32">
        <f t="shared" si="5"/>
        <v>155.55674539341916</v>
      </c>
    </row>
    <row r="119" spans="1:21" ht="15" customHeight="1" x14ac:dyDescent="0.2">
      <c r="A119" s="86"/>
      <c r="B119" s="89"/>
      <c r="C119" s="19" t="s">
        <v>8</v>
      </c>
      <c r="D119" s="33">
        <v>366</v>
      </c>
      <c r="E119" s="34">
        <v>342</v>
      </c>
      <c r="F119" s="35">
        <v>100474.37334000001</v>
      </c>
      <c r="G119" s="33">
        <v>203</v>
      </c>
      <c r="H119" s="35">
        <v>57756.767619999999</v>
      </c>
      <c r="I119" s="33">
        <v>858</v>
      </c>
      <c r="J119" s="34">
        <v>377</v>
      </c>
      <c r="K119" s="35">
        <v>91514.752240000002</v>
      </c>
      <c r="L119" s="33">
        <v>560</v>
      </c>
      <c r="M119" s="35">
        <v>52842.373599999999</v>
      </c>
      <c r="N119" s="33">
        <v>1224</v>
      </c>
      <c r="O119" s="34">
        <v>719</v>
      </c>
      <c r="P119" s="35">
        <v>191989.12558000002</v>
      </c>
      <c r="Q119" s="33">
        <v>763</v>
      </c>
      <c r="R119" s="35">
        <v>110599.14122</v>
      </c>
      <c r="S119" s="33">
        <f t="shared" si="3"/>
        <v>274.52014573770492</v>
      </c>
      <c r="T119" s="34">
        <f t="shared" si="4"/>
        <v>106.66055039627039</v>
      </c>
      <c r="U119" s="35">
        <f t="shared" si="5"/>
        <v>156.85386076797388</v>
      </c>
    </row>
    <row r="120" spans="1:21" ht="15" customHeight="1" x14ac:dyDescent="0.2">
      <c r="A120" s="84">
        <v>19</v>
      </c>
      <c r="B120" s="87" t="s">
        <v>26</v>
      </c>
      <c r="C120" s="20" t="s">
        <v>81</v>
      </c>
      <c r="D120" s="45">
        <v>19</v>
      </c>
      <c r="E120" s="46">
        <v>49</v>
      </c>
      <c r="F120" s="47">
        <v>1783.2428400000001</v>
      </c>
      <c r="G120" s="45">
        <v>7</v>
      </c>
      <c r="H120" s="47">
        <v>898.29693000000009</v>
      </c>
      <c r="I120" s="45">
        <v>24</v>
      </c>
      <c r="J120" s="46">
        <v>22</v>
      </c>
      <c r="K120" s="47">
        <v>478.82767999999999</v>
      </c>
      <c r="L120" s="45">
        <v>9</v>
      </c>
      <c r="M120" s="47">
        <v>133.71530999999999</v>
      </c>
      <c r="N120" s="48">
        <v>43</v>
      </c>
      <c r="O120" s="49">
        <v>71</v>
      </c>
      <c r="P120" s="50">
        <v>2262.0705200000002</v>
      </c>
      <c r="Q120" s="48">
        <v>16</v>
      </c>
      <c r="R120" s="50">
        <v>1032.01224</v>
      </c>
      <c r="S120" s="24">
        <f t="shared" si="3"/>
        <v>93.854886315789486</v>
      </c>
      <c r="T120" s="25">
        <f t="shared" si="4"/>
        <v>19.951153333333334</v>
      </c>
      <c r="U120" s="26">
        <f t="shared" si="5"/>
        <v>52.606291162790704</v>
      </c>
    </row>
    <row r="121" spans="1:21" ht="15" customHeight="1" x14ac:dyDescent="0.2">
      <c r="A121" s="85"/>
      <c r="B121" s="88"/>
      <c r="C121" s="17" t="s">
        <v>82</v>
      </c>
      <c r="D121" s="27">
        <v>20</v>
      </c>
      <c r="E121" s="28">
        <v>16</v>
      </c>
      <c r="F121" s="29">
        <v>508.34254999999996</v>
      </c>
      <c r="G121" s="27">
        <v>11</v>
      </c>
      <c r="H121" s="29">
        <v>226.22667000000001</v>
      </c>
      <c r="I121" s="27">
        <v>18</v>
      </c>
      <c r="J121" s="28">
        <v>14</v>
      </c>
      <c r="K121" s="29">
        <v>724.73036999999999</v>
      </c>
      <c r="L121" s="27">
        <v>8</v>
      </c>
      <c r="M121" s="29">
        <v>167.16554000000002</v>
      </c>
      <c r="N121" s="39">
        <v>38</v>
      </c>
      <c r="O121" s="40">
        <v>30</v>
      </c>
      <c r="P121" s="41">
        <v>1233.0729199999998</v>
      </c>
      <c r="Q121" s="39">
        <v>19</v>
      </c>
      <c r="R121" s="41">
        <v>393.39221000000003</v>
      </c>
      <c r="S121" s="27">
        <f t="shared" si="3"/>
        <v>25.417127499999999</v>
      </c>
      <c r="T121" s="28">
        <f t="shared" si="4"/>
        <v>40.262798333333336</v>
      </c>
      <c r="U121" s="29">
        <f t="shared" si="5"/>
        <v>32.449287368421047</v>
      </c>
    </row>
    <row r="122" spans="1:21" ht="15" customHeight="1" x14ac:dyDescent="0.2">
      <c r="A122" s="85"/>
      <c r="B122" s="88"/>
      <c r="C122" s="17" t="s">
        <v>83</v>
      </c>
      <c r="D122" s="27">
        <v>38</v>
      </c>
      <c r="E122" s="28">
        <v>33</v>
      </c>
      <c r="F122" s="29">
        <v>2918.5037400000001</v>
      </c>
      <c r="G122" s="27">
        <v>16</v>
      </c>
      <c r="H122" s="29">
        <v>734.76336000000003</v>
      </c>
      <c r="I122" s="27">
        <v>24</v>
      </c>
      <c r="J122" s="28">
        <v>24</v>
      </c>
      <c r="K122" s="29">
        <v>1078.7909999999999</v>
      </c>
      <c r="L122" s="27">
        <v>12</v>
      </c>
      <c r="M122" s="29">
        <v>213.41221999999999</v>
      </c>
      <c r="N122" s="39">
        <v>62</v>
      </c>
      <c r="O122" s="40">
        <v>57</v>
      </c>
      <c r="P122" s="41">
        <v>3997.2947400000003</v>
      </c>
      <c r="Q122" s="39">
        <v>28</v>
      </c>
      <c r="R122" s="41">
        <v>948.17557999999997</v>
      </c>
      <c r="S122" s="27">
        <f t="shared" si="3"/>
        <v>76.802729999999997</v>
      </c>
      <c r="T122" s="28">
        <f t="shared" si="4"/>
        <v>44.949624999999997</v>
      </c>
      <c r="U122" s="29">
        <f t="shared" si="5"/>
        <v>64.472495806451619</v>
      </c>
    </row>
    <row r="123" spans="1:21" ht="15" customHeight="1" x14ac:dyDescent="0.2">
      <c r="A123" s="85"/>
      <c r="B123" s="88"/>
      <c r="C123" s="17" t="s">
        <v>84</v>
      </c>
      <c r="D123" s="27">
        <v>31</v>
      </c>
      <c r="E123" s="28">
        <v>32</v>
      </c>
      <c r="F123" s="29">
        <v>6493.56567</v>
      </c>
      <c r="G123" s="27">
        <v>20</v>
      </c>
      <c r="H123" s="29">
        <v>5856.5792300000003</v>
      </c>
      <c r="I123" s="27">
        <v>51</v>
      </c>
      <c r="J123" s="28">
        <v>22</v>
      </c>
      <c r="K123" s="29">
        <v>2823.4879500000002</v>
      </c>
      <c r="L123" s="27">
        <v>32</v>
      </c>
      <c r="M123" s="29">
        <v>1711.71505</v>
      </c>
      <c r="N123" s="39">
        <v>82</v>
      </c>
      <c r="O123" s="40">
        <v>54</v>
      </c>
      <c r="P123" s="41">
        <v>9317.0536199999988</v>
      </c>
      <c r="Q123" s="39">
        <v>52</v>
      </c>
      <c r="R123" s="41">
        <v>7568.2942800000001</v>
      </c>
      <c r="S123" s="27">
        <f t="shared" si="3"/>
        <v>209.46986032258064</v>
      </c>
      <c r="T123" s="28">
        <f t="shared" si="4"/>
        <v>55.362508823529417</v>
      </c>
      <c r="U123" s="29">
        <f t="shared" si="5"/>
        <v>113.62260512195121</v>
      </c>
    </row>
    <row r="124" spans="1:21" ht="15" customHeight="1" x14ac:dyDescent="0.2">
      <c r="A124" s="85"/>
      <c r="B124" s="88"/>
      <c r="C124" s="18" t="s">
        <v>85</v>
      </c>
      <c r="D124" s="30">
        <v>21</v>
      </c>
      <c r="E124" s="31">
        <v>8</v>
      </c>
      <c r="F124" s="32">
        <v>35765.834929999997</v>
      </c>
      <c r="G124" s="30">
        <v>15</v>
      </c>
      <c r="H124" s="32">
        <v>7051.4485999999997</v>
      </c>
      <c r="I124" s="30">
        <v>155</v>
      </c>
      <c r="J124" s="31">
        <v>63</v>
      </c>
      <c r="K124" s="32">
        <v>27361.85412</v>
      </c>
      <c r="L124" s="30">
        <v>102</v>
      </c>
      <c r="M124" s="32">
        <v>15010.213369999999</v>
      </c>
      <c r="N124" s="42">
        <v>176</v>
      </c>
      <c r="O124" s="43">
        <v>71</v>
      </c>
      <c r="P124" s="44">
        <v>63127.689049999994</v>
      </c>
      <c r="Q124" s="42">
        <v>117</v>
      </c>
      <c r="R124" s="44">
        <v>22061.661969999997</v>
      </c>
      <c r="S124" s="30">
        <f t="shared" si="3"/>
        <v>1703.1349966666664</v>
      </c>
      <c r="T124" s="31">
        <f t="shared" si="4"/>
        <v>176.5280910967742</v>
      </c>
      <c r="U124" s="32">
        <f t="shared" si="5"/>
        <v>358.6800514204545</v>
      </c>
    </row>
    <row r="125" spans="1:21" ht="15" customHeight="1" x14ac:dyDescent="0.2">
      <c r="A125" s="86"/>
      <c r="B125" s="89"/>
      <c r="C125" s="19" t="s">
        <v>8</v>
      </c>
      <c r="D125" s="33">
        <v>129</v>
      </c>
      <c r="E125" s="34">
        <v>138</v>
      </c>
      <c r="F125" s="35">
        <v>47469.489729999994</v>
      </c>
      <c r="G125" s="33">
        <v>69</v>
      </c>
      <c r="H125" s="35">
        <v>14767.314789999999</v>
      </c>
      <c r="I125" s="33">
        <v>272</v>
      </c>
      <c r="J125" s="34">
        <v>145</v>
      </c>
      <c r="K125" s="35">
        <v>32467.69112</v>
      </c>
      <c r="L125" s="33">
        <v>163</v>
      </c>
      <c r="M125" s="35">
        <v>17236.22149</v>
      </c>
      <c r="N125" s="33">
        <v>401</v>
      </c>
      <c r="O125" s="34">
        <v>283</v>
      </c>
      <c r="P125" s="35">
        <v>79937.18084999999</v>
      </c>
      <c r="Q125" s="33">
        <v>232</v>
      </c>
      <c r="R125" s="35">
        <v>32003.53628</v>
      </c>
      <c r="S125" s="33">
        <f t="shared" si="3"/>
        <v>367.98054054263559</v>
      </c>
      <c r="T125" s="34">
        <f t="shared" si="4"/>
        <v>119.36651147058824</v>
      </c>
      <c r="U125" s="35">
        <f t="shared" si="5"/>
        <v>199.34459064837904</v>
      </c>
    </row>
    <row r="126" spans="1:21" ht="15" customHeight="1" x14ac:dyDescent="0.2">
      <c r="A126" s="84">
        <v>20</v>
      </c>
      <c r="B126" s="87" t="s">
        <v>27</v>
      </c>
      <c r="C126" s="20" t="s">
        <v>81</v>
      </c>
      <c r="D126" s="45">
        <v>25</v>
      </c>
      <c r="E126" s="46">
        <v>28</v>
      </c>
      <c r="F126" s="47">
        <v>1000.9434399999999</v>
      </c>
      <c r="G126" s="45">
        <v>11</v>
      </c>
      <c r="H126" s="47">
        <v>568.73729000000003</v>
      </c>
      <c r="I126" s="45">
        <v>4</v>
      </c>
      <c r="J126" s="46">
        <v>4</v>
      </c>
      <c r="K126" s="47">
        <v>263.85795000000002</v>
      </c>
      <c r="L126" s="45">
        <v>1</v>
      </c>
      <c r="M126" s="47">
        <v>127.82224000000001</v>
      </c>
      <c r="N126" s="48">
        <v>29</v>
      </c>
      <c r="O126" s="49">
        <v>32</v>
      </c>
      <c r="P126" s="50">
        <v>1264.8013899999999</v>
      </c>
      <c r="Q126" s="48">
        <v>12</v>
      </c>
      <c r="R126" s="50">
        <v>696.55953</v>
      </c>
      <c r="S126" s="24">
        <f t="shared" si="3"/>
        <v>40.037737599999993</v>
      </c>
      <c r="T126" s="25">
        <f t="shared" si="4"/>
        <v>65.964487500000004</v>
      </c>
      <c r="U126" s="26">
        <f t="shared" si="5"/>
        <v>43.613841034482753</v>
      </c>
    </row>
    <row r="127" spans="1:21" ht="15" customHeight="1" x14ac:dyDescent="0.2">
      <c r="A127" s="85"/>
      <c r="B127" s="88"/>
      <c r="C127" s="17" t="s">
        <v>82</v>
      </c>
      <c r="D127" s="27">
        <v>14</v>
      </c>
      <c r="E127" s="28">
        <v>10</v>
      </c>
      <c r="F127" s="29">
        <v>291.66757000000001</v>
      </c>
      <c r="G127" s="27">
        <v>8</v>
      </c>
      <c r="H127" s="29">
        <v>113.02975000000001</v>
      </c>
      <c r="I127" s="27">
        <v>4</v>
      </c>
      <c r="J127" s="28">
        <v>4</v>
      </c>
      <c r="K127" s="29">
        <v>103.94617</v>
      </c>
      <c r="L127" s="27">
        <v>0</v>
      </c>
      <c r="M127" s="29">
        <v>0</v>
      </c>
      <c r="N127" s="39">
        <v>18</v>
      </c>
      <c r="O127" s="40">
        <v>14</v>
      </c>
      <c r="P127" s="41">
        <v>395.61374000000001</v>
      </c>
      <c r="Q127" s="39">
        <v>8</v>
      </c>
      <c r="R127" s="41">
        <v>113.02975000000001</v>
      </c>
      <c r="S127" s="27">
        <f t="shared" si="3"/>
        <v>20.83339785714286</v>
      </c>
      <c r="T127" s="28">
        <f t="shared" si="4"/>
        <v>25.986542499999999</v>
      </c>
      <c r="U127" s="29">
        <f t="shared" si="5"/>
        <v>21.978541111111113</v>
      </c>
    </row>
    <row r="128" spans="1:21" ht="15" customHeight="1" x14ac:dyDescent="0.2">
      <c r="A128" s="85"/>
      <c r="B128" s="88"/>
      <c r="C128" s="17" t="s">
        <v>83</v>
      </c>
      <c r="D128" s="27">
        <v>41</v>
      </c>
      <c r="E128" s="28">
        <v>28</v>
      </c>
      <c r="F128" s="29">
        <v>11039.193789999999</v>
      </c>
      <c r="G128" s="27">
        <v>24</v>
      </c>
      <c r="H128" s="29">
        <v>1155.2822900000001</v>
      </c>
      <c r="I128" s="27">
        <v>10</v>
      </c>
      <c r="J128" s="28">
        <v>12</v>
      </c>
      <c r="K128" s="29">
        <v>533.04281000000003</v>
      </c>
      <c r="L128" s="27">
        <v>3</v>
      </c>
      <c r="M128" s="29">
        <v>61.627830000000003</v>
      </c>
      <c r="N128" s="39">
        <v>51</v>
      </c>
      <c r="O128" s="40">
        <v>40</v>
      </c>
      <c r="P128" s="41">
        <v>11572.2366</v>
      </c>
      <c r="Q128" s="39">
        <v>27</v>
      </c>
      <c r="R128" s="41">
        <v>1216.91012</v>
      </c>
      <c r="S128" s="27">
        <f t="shared" si="3"/>
        <v>269.24862902439025</v>
      </c>
      <c r="T128" s="28">
        <f t="shared" si="4"/>
        <v>53.304281000000003</v>
      </c>
      <c r="U128" s="29">
        <f t="shared" si="5"/>
        <v>226.9066</v>
      </c>
    </row>
    <row r="129" spans="1:21" ht="15" customHeight="1" x14ac:dyDescent="0.2">
      <c r="A129" s="85"/>
      <c r="B129" s="88"/>
      <c r="C129" s="17" t="s">
        <v>84</v>
      </c>
      <c r="D129" s="27">
        <v>28</v>
      </c>
      <c r="E129" s="28">
        <v>29</v>
      </c>
      <c r="F129" s="29">
        <v>3278.5511900000001</v>
      </c>
      <c r="G129" s="27">
        <v>13</v>
      </c>
      <c r="H129" s="29">
        <v>809.35607999999991</v>
      </c>
      <c r="I129" s="27">
        <v>5</v>
      </c>
      <c r="J129" s="28">
        <v>2</v>
      </c>
      <c r="K129" s="29">
        <v>334.57039000000003</v>
      </c>
      <c r="L129" s="27">
        <v>3</v>
      </c>
      <c r="M129" s="29">
        <v>56.907899999999998</v>
      </c>
      <c r="N129" s="39">
        <v>33</v>
      </c>
      <c r="O129" s="40">
        <v>31</v>
      </c>
      <c r="P129" s="41">
        <v>3613.12158</v>
      </c>
      <c r="Q129" s="39">
        <v>16</v>
      </c>
      <c r="R129" s="41">
        <v>866.26397999999995</v>
      </c>
      <c r="S129" s="27">
        <f t="shared" si="3"/>
        <v>117.09111392857143</v>
      </c>
      <c r="T129" s="28">
        <f t="shared" si="4"/>
        <v>66.914078000000003</v>
      </c>
      <c r="U129" s="29">
        <f t="shared" si="5"/>
        <v>109.48853272727273</v>
      </c>
    </row>
    <row r="130" spans="1:21" ht="15" customHeight="1" x14ac:dyDescent="0.2">
      <c r="A130" s="85"/>
      <c r="B130" s="88"/>
      <c r="C130" s="18" t="s">
        <v>85</v>
      </c>
      <c r="D130" s="30">
        <v>20</v>
      </c>
      <c r="E130" s="31">
        <v>8</v>
      </c>
      <c r="F130" s="32">
        <v>12248.7665</v>
      </c>
      <c r="G130" s="30">
        <v>13</v>
      </c>
      <c r="H130" s="32">
        <v>8741.3740399999988</v>
      </c>
      <c r="I130" s="30">
        <v>66</v>
      </c>
      <c r="J130" s="31">
        <v>31</v>
      </c>
      <c r="K130" s="32">
        <v>19199.834999999999</v>
      </c>
      <c r="L130" s="30">
        <v>37</v>
      </c>
      <c r="M130" s="32">
        <v>13779.22831</v>
      </c>
      <c r="N130" s="42">
        <v>86</v>
      </c>
      <c r="O130" s="43">
        <v>39</v>
      </c>
      <c r="P130" s="44">
        <v>31448.601500000001</v>
      </c>
      <c r="Q130" s="42">
        <v>50</v>
      </c>
      <c r="R130" s="44">
        <v>22520.602350000001</v>
      </c>
      <c r="S130" s="30">
        <f t="shared" si="3"/>
        <v>612.43832499999996</v>
      </c>
      <c r="T130" s="31">
        <f t="shared" si="4"/>
        <v>290.90659090909088</v>
      </c>
      <c r="U130" s="32">
        <f t="shared" si="5"/>
        <v>365.68141279069766</v>
      </c>
    </row>
    <row r="131" spans="1:21" ht="15" customHeight="1" x14ac:dyDescent="0.2">
      <c r="A131" s="86"/>
      <c r="B131" s="89"/>
      <c r="C131" s="19" t="s">
        <v>8</v>
      </c>
      <c r="D131" s="33">
        <v>128</v>
      </c>
      <c r="E131" s="34">
        <v>103</v>
      </c>
      <c r="F131" s="35">
        <v>27859.122489999998</v>
      </c>
      <c r="G131" s="33">
        <v>69</v>
      </c>
      <c r="H131" s="35">
        <v>11387.77945</v>
      </c>
      <c r="I131" s="33">
        <v>89</v>
      </c>
      <c r="J131" s="34">
        <v>53</v>
      </c>
      <c r="K131" s="35">
        <v>20435.25232</v>
      </c>
      <c r="L131" s="33">
        <v>44</v>
      </c>
      <c r="M131" s="35">
        <v>14025.58628</v>
      </c>
      <c r="N131" s="33">
        <v>217</v>
      </c>
      <c r="O131" s="34">
        <v>156</v>
      </c>
      <c r="P131" s="35">
        <v>48294.374810000001</v>
      </c>
      <c r="Q131" s="33">
        <v>113</v>
      </c>
      <c r="R131" s="35">
        <v>25413.365730000001</v>
      </c>
      <c r="S131" s="33">
        <f t="shared" si="3"/>
        <v>217.64939445312498</v>
      </c>
      <c r="T131" s="34">
        <f t="shared" si="4"/>
        <v>229.60957662921348</v>
      </c>
      <c r="U131" s="35">
        <f t="shared" si="5"/>
        <v>222.55472262672811</v>
      </c>
    </row>
    <row r="132" spans="1:21" ht="15" customHeight="1" x14ac:dyDescent="0.2">
      <c r="A132" s="84">
        <v>21</v>
      </c>
      <c r="B132" s="87" t="s">
        <v>28</v>
      </c>
      <c r="C132" s="20" t="s">
        <v>81</v>
      </c>
      <c r="D132" s="45">
        <v>301</v>
      </c>
      <c r="E132" s="46">
        <v>500</v>
      </c>
      <c r="F132" s="47">
        <v>30401.200840000001</v>
      </c>
      <c r="G132" s="45">
        <v>128</v>
      </c>
      <c r="H132" s="47">
        <v>12105.95932</v>
      </c>
      <c r="I132" s="45">
        <v>60</v>
      </c>
      <c r="J132" s="46">
        <v>57</v>
      </c>
      <c r="K132" s="47">
        <v>2261.1148399999997</v>
      </c>
      <c r="L132" s="45">
        <v>23</v>
      </c>
      <c r="M132" s="47">
        <v>460.74478000000005</v>
      </c>
      <c r="N132" s="45">
        <v>361</v>
      </c>
      <c r="O132" s="46">
        <v>557</v>
      </c>
      <c r="P132" s="47">
        <v>32662.31568</v>
      </c>
      <c r="Q132" s="45">
        <v>151</v>
      </c>
      <c r="R132" s="47">
        <v>12566.704099999999</v>
      </c>
      <c r="S132" s="24">
        <f t="shared" si="3"/>
        <v>101.00066724252493</v>
      </c>
      <c r="T132" s="25">
        <f t="shared" si="4"/>
        <v>37.685247333333329</v>
      </c>
      <c r="U132" s="26">
        <f t="shared" si="5"/>
        <v>90.477328753462601</v>
      </c>
    </row>
    <row r="133" spans="1:21" ht="15" customHeight="1" x14ac:dyDescent="0.2">
      <c r="A133" s="85"/>
      <c r="B133" s="88"/>
      <c r="C133" s="17" t="s">
        <v>82</v>
      </c>
      <c r="D133" s="27">
        <v>332</v>
      </c>
      <c r="E133" s="28">
        <v>478</v>
      </c>
      <c r="F133" s="29">
        <v>257958.07528999998</v>
      </c>
      <c r="G133" s="27">
        <v>160</v>
      </c>
      <c r="H133" s="29">
        <v>76545.224560000002</v>
      </c>
      <c r="I133" s="27">
        <v>69</v>
      </c>
      <c r="J133" s="28">
        <v>55</v>
      </c>
      <c r="K133" s="29">
        <v>7950.7052199999998</v>
      </c>
      <c r="L133" s="27">
        <v>20</v>
      </c>
      <c r="M133" s="29">
        <v>786.35533999999996</v>
      </c>
      <c r="N133" s="27">
        <v>401</v>
      </c>
      <c r="O133" s="28">
        <v>533</v>
      </c>
      <c r="P133" s="29">
        <v>265908.78051000001</v>
      </c>
      <c r="Q133" s="27">
        <v>180</v>
      </c>
      <c r="R133" s="29">
        <v>77331.579900000012</v>
      </c>
      <c r="S133" s="27">
        <f t="shared" si="3"/>
        <v>776.98215448795179</v>
      </c>
      <c r="T133" s="28">
        <f t="shared" si="4"/>
        <v>115.22761188405796</v>
      </c>
      <c r="U133" s="29">
        <f t="shared" si="5"/>
        <v>663.1141658603492</v>
      </c>
    </row>
    <row r="134" spans="1:21" ht="15" customHeight="1" x14ac:dyDescent="0.2">
      <c r="A134" s="85"/>
      <c r="B134" s="88"/>
      <c r="C134" s="17" t="s">
        <v>83</v>
      </c>
      <c r="D134" s="27">
        <v>751</v>
      </c>
      <c r="E134" s="28">
        <v>801</v>
      </c>
      <c r="F134" s="29">
        <v>281658.33607999998</v>
      </c>
      <c r="G134" s="27">
        <v>399</v>
      </c>
      <c r="H134" s="29">
        <v>132836.07887999999</v>
      </c>
      <c r="I134" s="27">
        <v>128</v>
      </c>
      <c r="J134" s="28">
        <v>80</v>
      </c>
      <c r="K134" s="29">
        <v>6732.9650099999999</v>
      </c>
      <c r="L134" s="27">
        <v>58</v>
      </c>
      <c r="M134" s="29">
        <v>2654.22327</v>
      </c>
      <c r="N134" s="27">
        <v>879</v>
      </c>
      <c r="O134" s="28">
        <v>881</v>
      </c>
      <c r="P134" s="29">
        <v>288391.30108999996</v>
      </c>
      <c r="Q134" s="27">
        <v>457</v>
      </c>
      <c r="R134" s="29">
        <v>135490.30215</v>
      </c>
      <c r="S134" s="27">
        <f t="shared" si="3"/>
        <v>375.04438892143804</v>
      </c>
      <c r="T134" s="28">
        <f t="shared" si="4"/>
        <v>52.601289140624999</v>
      </c>
      <c r="U134" s="29">
        <f t="shared" si="5"/>
        <v>328.09021739476674</v>
      </c>
    </row>
    <row r="135" spans="1:21" ht="15" customHeight="1" x14ac:dyDescent="0.2">
      <c r="A135" s="85"/>
      <c r="B135" s="88"/>
      <c r="C135" s="17" t="s">
        <v>84</v>
      </c>
      <c r="D135" s="27">
        <v>829</v>
      </c>
      <c r="E135" s="28">
        <v>580</v>
      </c>
      <c r="F135" s="29">
        <v>219414.13227999999</v>
      </c>
      <c r="G135" s="27">
        <v>489</v>
      </c>
      <c r="H135" s="29">
        <v>142878.34036999999</v>
      </c>
      <c r="I135" s="27">
        <v>128</v>
      </c>
      <c r="J135" s="28">
        <v>94</v>
      </c>
      <c r="K135" s="29">
        <v>8007.8248700000004</v>
      </c>
      <c r="L135" s="27">
        <v>55</v>
      </c>
      <c r="M135" s="29">
        <v>3562.3028399999998</v>
      </c>
      <c r="N135" s="27">
        <v>957</v>
      </c>
      <c r="O135" s="28">
        <v>674</v>
      </c>
      <c r="P135" s="29">
        <v>227421.95715</v>
      </c>
      <c r="Q135" s="27">
        <v>544</v>
      </c>
      <c r="R135" s="29">
        <v>146440.64321000001</v>
      </c>
      <c r="S135" s="27">
        <f t="shared" ref="S135:S137" si="6">F135/D135</f>
        <v>264.67325968636914</v>
      </c>
      <c r="T135" s="28">
        <f t="shared" ref="T135:T137" si="7">K135/I135</f>
        <v>62.561131796875003</v>
      </c>
      <c r="U135" s="29">
        <f t="shared" ref="U135:U137" si="8">P135/N135</f>
        <v>237.64049858934169</v>
      </c>
    </row>
    <row r="136" spans="1:21" ht="15" customHeight="1" x14ac:dyDescent="0.2">
      <c r="A136" s="85"/>
      <c r="B136" s="88"/>
      <c r="C136" s="18" t="s">
        <v>85</v>
      </c>
      <c r="D136" s="30">
        <v>684</v>
      </c>
      <c r="E136" s="31">
        <v>454</v>
      </c>
      <c r="F136" s="32">
        <v>758609.97554000001</v>
      </c>
      <c r="G136" s="30">
        <v>410</v>
      </c>
      <c r="H136" s="32">
        <v>532226.13318</v>
      </c>
      <c r="I136" s="30">
        <v>828</v>
      </c>
      <c r="J136" s="31">
        <v>462</v>
      </c>
      <c r="K136" s="32">
        <v>174783.06899</v>
      </c>
      <c r="L136" s="30">
        <v>443</v>
      </c>
      <c r="M136" s="32">
        <v>107655.16473</v>
      </c>
      <c r="N136" s="30">
        <v>1512</v>
      </c>
      <c r="O136" s="31">
        <v>916</v>
      </c>
      <c r="P136" s="32">
        <v>933393.04452999996</v>
      </c>
      <c r="Q136" s="30">
        <v>853</v>
      </c>
      <c r="R136" s="32">
        <v>639881.29790999996</v>
      </c>
      <c r="S136" s="30">
        <f t="shared" si="6"/>
        <v>1109.0789116081871</v>
      </c>
      <c r="T136" s="31">
        <f t="shared" si="7"/>
        <v>211.09066303140096</v>
      </c>
      <c r="U136" s="32">
        <f t="shared" si="8"/>
        <v>617.32344214947091</v>
      </c>
    </row>
    <row r="137" spans="1:21" ht="15" customHeight="1" x14ac:dyDescent="0.2">
      <c r="A137" s="86"/>
      <c r="B137" s="89"/>
      <c r="C137" s="19" t="s">
        <v>8</v>
      </c>
      <c r="D137" s="33">
        <v>2897</v>
      </c>
      <c r="E137" s="34">
        <v>2813</v>
      </c>
      <c r="F137" s="35">
        <v>1548041.72003</v>
      </c>
      <c r="G137" s="33">
        <v>1586</v>
      </c>
      <c r="H137" s="35">
        <v>896591.73630999995</v>
      </c>
      <c r="I137" s="33">
        <v>1213</v>
      </c>
      <c r="J137" s="34">
        <v>748</v>
      </c>
      <c r="K137" s="35">
        <v>199735.67892999999</v>
      </c>
      <c r="L137" s="33">
        <v>599</v>
      </c>
      <c r="M137" s="35">
        <v>115118.79096</v>
      </c>
      <c r="N137" s="33">
        <v>4110</v>
      </c>
      <c r="O137" s="34">
        <v>3561</v>
      </c>
      <c r="P137" s="35">
        <v>1747777.3989600001</v>
      </c>
      <c r="Q137" s="33">
        <v>2185</v>
      </c>
      <c r="R137" s="35">
        <v>1011710.52727</v>
      </c>
      <c r="S137" s="33">
        <f t="shared" si="6"/>
        <v>534.36027615809462</v>
      </c>
      <c r="T137" s="34">
        <f t="shared" si="7"/>
        <v>164.66255476504534</v>
      </c>
      <c r="U137" s="35">
        <f t="shared" si="8"/>
        <v>425.24997541605842</v>
      </c>
    </row>
  </sheetData>
  <mergeCells count="53">
    <mergeCell ref="A12:A17"/>
    <mergeCell ref="B12:B17"/>
    <mergeCell ref="A6:B11"/>
    <mergeCell ref="A18:A23"/>
    <mergeCell ref="B18:B23"/>
    <mergeCell ref="A24:A29"/>
    <mergeCell ref="B24:B29"/>
    <mergeCell ref="A30:A35"/>
    <mergeCell ref="B30:B35"/>
    <mergeCell ref="A36:A41"/>
    <mergeCell ref="B36:B41"/>
    <mergeCell ref="A42:A47"/>
    <mergeCell ref="B42:B47"/>
    <mergeCell ref="A48:A53"/>
    <mergeCell ref="B48:B53"/>
    <mergeCell ref="A54:A59"/>
    <mergeCell ref="B54:B59"/>
    <mergeCell ref="A60:A65"/>
    <mergeCell ref="B60:B65"/>
    <mergeCell ref="A66:A71"/>
    <mergeCell ref="B66:B71"/>
    <mergeCell ref="A72:A77"/>
    <mergeCell ref="B72:B77"/>
    <mergeCell ref="A78:A83"/>
    <mergeCell ref="B78:B83"/>
    <mergeCell ref="A84:A89"/>
    <mergeCell ref="B84:B89"/>
    <mergeCell ref="A90:A95"/>
    <mergeCell ref="B90:B95"/>
    <mergeCell ref="A96:A101"/>
    <mergeCell ref="B96:B101"/>
    <mergeCell ref="A102:A107"/>
    <mergeCell ref="B102:B107"/>
    <mergeCell ref="A126:A131"/>
    <mergeCell ref="B126:B131"/>
    <mergeCell ref="A132:A137"/>
    <mergeCell ref="B132:B137"/>
    <mergeCell ref="A108:A113"/>
    <mergeCell ref="B108:B113"/>
    <mergeCell ref="A114:A119"/>
    <mergeCell ref="B114:B119"/>
    <mergeCell ref="A120:A125"/>
    <mergeCell ref="B120:B125"/>
    <mergeCell ref="A1:U1"/>
    <mergeCell ref="D4:F4"/>
    <mergeCell ref="G4:H4"/>
    <mergeCell ref="I4:K4"/>
    <mergeCell ref="L4:M4"/>
    <mergeCell ref="N4:P4"/>
    <mergeCell ref="Q4:R4"/>
    <mergeCell ref="S4:U4"/>
    <mergeCell ref="A4:B5"/>
    <mergeCell ref="C4:C5"/>
  </mergeCells>
  <pageMargins left="0.75" right="0.75" top="1" bottom="1" header="0.5" footer="0.5"/>
  <pageSetup paperSize="9" orientation="portrait" horizontalDpi="300" verticalDpi="300" r:id="rId1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1:U131"/>
  <sheetViews>
    <sheetView workbookViewId="0">
      <selection sqref="A1:U1"/>
    </sheetView>
  </sheetViews>
  <sheetFormatPr defaultRowHeight="12.75" x14ac:dyDescent="0.2"/>
  <cols>
    <col min="1" max="1" width="4.7109375" customWidth="1"/>
    <col min="2" max="2" width="21.28515625" customWidth="1"/>
    <col min="3" max="3" width="13.42578125" style="9" customWidth="1"/>
    <col min="4" max="5" width="8.28515625" customWidth="1"/>
    <col min="6" max="6" width="10.7109375" customWidth="1"/>
    <col min="7" max="7" width="7.7109375" customWidth="1"/>
    <col min="8" max="8" width="10.7109375" customWidth="1"/>
    <col min="9" max="10" width="8.28515625" customWidth="1"/>
    <col min="11" max="11" width="10.7109375" customWidth="1"/>
    <col min="12" max="12" width="7.7109375" customWidth="1"/>
    <col min="13" max="13" width="10.7109375" customWidth="1"/>
    <col min="14" max="15" width="8.28515625" customWidth="1"/>
    <col min="16" max="16" width="10.7109375" customWidth="1"/>
    <col min="17" max="17" width="7.7109375" customWidth="1"/>
    <col min="18" max="18" width="10.7109375" customWidth="1"/>
    <col min="19" max="20" width="8.28515625" style="9" customWidth="1"/>
    <col min="21" max="21" width="10.7109375" style="9" customWidth="1"/>
  </cols>
  <sheetData>
    <row r="1" spans="1:21" s="9" customFormat="1" ht="19.899999999999999" customHeight="1" x14ac:dyDescent="0.2">
      <c r="A1" s="74" t="s">
        <v>87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</row>
    <row r="2" spans="1:21" s="9" customFormat="1" ht="11.25" customHeight="1" x14ac:dyDescent="0.2"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U2" s="3" t="s">
        <v>67</v>
      </c>
    </row>
    <row r="3" spans="1:21" s="9" customFormat="1" ht="0.95" customHeight="1" x14ac:dyDescent="0.2">
      <c r="D3" s="4"/>
      <c r="E3" s="4"/>
      <c r="F3" s="4"/>
      <c r="G3" s="4"/>
      <c r="H3" s="4"/>
      <c r="I3" s="4"/>
      <c r="J3" s="4"/>
      <c r="K3" s="4"/>
      <c r="L3" s="4"/>
      <c r="M3" s="10"/>
      <c r="N3" s="4"/>
      <c r="O3" s="4"/>
      <c r="P3" s="4"/>
      <c r="Q3" s="4"/>
      <c r="R3" s="4"/>
      <c r="U3" s="11" t="s">
        <v>67</v>
      </c>
    </row>
    <row r="4" spans="1:21" s="12" customFormat="1" ht="24.95" customHeight="1" x14ac:dyDescent="0.2">
      <c r="A4" s="78" t="s">
        <v>77</v>
      </c>
      <c r="B4" s="98"/>
      <c r="C4" s="101" t="s">
        <v>78</v>
      </c>
      <c r="D4" s="103" t="s">
        <v>1</v>
      </c>
      <c r="E4" s="104"/>
      <c r="F4" s="105"/>
      <c r="G4" s="106" t="s">
        <v>2</v>
      </c>
      <c r="H4" s="107"/>
      <c r="I4" s="103" t="s">
        <v>3</v>
      </c>
      <c r="J4" s="104"/>
      <c r="K4" s="105"/>
      <c r="L4" s="106" t="s">
        <v>4</v>
      </c>
      <c r="M4" s="107"/>
      <c r="N4" s="106" t="s">
        <v>5</v>
      </c>
      <c r="O4" s="108"/>
      <c r="P4" s="107"/>
      <c r="Q4" s="106" t="s">
        <v>68</v>
      </c>
      <c r="R4" s="107"/>
      <c r="S4" s="76" t="s">
        <v>69</v>
      </c>
      <c r="T4" s="76"/>
      <c r="U4" s="76"/>
    </row>
    <row r="5" spans="1:21" s="12" customFormat="1" ht="27" customHeight="1" x14ac:dyDescent="0.2">
      <c r="A5" s="99"/>
      <c r="B5" s="100"/>
      <c r="C5" s="102"/>
      <c r="D5" s="7" t="s">
        <v>6</v>
      </c>
      <c r="E5" s="7" t="s">
        <v>70</v>
      </c>
      <c r="F5" s="7" t="s">
        <v>71</v>
      </c>
      <c r="G5" s="7" t="s">
        <v>72</v>
      </c>
      <c r="H5" s="7" t="s">
        <v>71</v>
      </c>
      <c r="I5" s="7" t="s">
        <v>6</v>
      </c>
      <c r="J5" s="7" t="s">
        <v>70</v>
      </c>
      <c r="K5" s="7" t="s">
        <v>71</v>
      </c>
      <c r="L5" s="7" t="s">
        <v>6</v>
      </c>
      <c r="M5" s="7" t="s">
        <v>71</v>
      </c>
      <c r="N5" s="7" t="s">
        <v>6</v>
      </c>
      <c r="O5" s="7" t="s">
        <v>70</v>
      </c>
      <c r="P5" s="7" t="s">
        <v>71</v>
      </c>
      <c r="Q5" s="7" t="s">
        <v>72</v>
      </c>
      <c r="R5" s="7" t="s">
        <v>71</v>
      </c>
      <c r="S5" s="8" t="s">
        <v>73</v>
      </c>
      <c r="T5" s="8" t="s">
        <v>74</v>
      </c>
      <c r="U5" s="8" t="s">
        <v>75</v>
      </c>
    </row>
    <row r="6" spans="1:21" ht="15" customHeight="1" x14ac:dyDescent="0.2">
      <c r="A6" s="113" t="s">
        <v>88</v>
      </c>
      <c r="B6" s="114" t="s">
        <v>7</v>
      </c>
      <c r="C6" s="51" t="s">
        <v>81</v>
      </c>
      <c r="D6" s="57">
        <v>1010</v>
      </c>
      <c r="E6" s="57">
        <v>1816</v>
      </c>
      <c r="F6" s="57">
        <v>158282.97388999999</v>
      </c>
      <c r="G6" s="57">
        <v>408</v>
      </c>
      <c r="H6" s="57">
        <v>55280.62831</v>
      </c>
      <c r="I6" s="57">
        <v>468</v>
      </c>
      <c r="J6" s="57">
        <v>458</v>
      </c>
      <c r="K6" s="57">
        <v>16727.737960000002</v>
      </c>
      <c r="L6" s="57">
        <v>168</v>
      </c>
      <c r="M6" s="57">
        <v>3569.2787400000002</v>
      </c>
      <c r="N6" s="57">
        <v>1478</v>
      </c>
      <c r="O6" s="57">
        <v>2274</v>
      </c>
      <c r="P6" s="57">
        <v>175010.71184999999</v>
      </c>
      <c r="Q6" s="57">
        <v>576</v>
      </c>
      <c r="R6" s="57">
        <v>58849.907049999994</v>
      </c>
      <c r="S6" s="57">
        <f>F6/D6</f>
        <v>156.71581573267326</v>
      </c>
      <c r="T6" s="57">
        <f>K6/I6</f>
        <v>35.743029829059836</v>
      </c>
      <c r="U6" s="57">
        <f>P6/N6</f>
        <v>118.41049516238159</v>
      </c>
    </row>
    <row r="7" spans="1:21" ht="15" customHeight="1" x14ac:dyDescent="0.2">
      <c r="A7" s="115" t="s">
        <v>89</v>
      </c>
      <c r="B7" s="114" t="s">
        <v>7</v>
      </c>
      <c r="C7" s="51" t="s">
        <v>82</v>
      </c>
      <c r="D7" s="57">
        <v>824</v>
      </c>
      <c r="E7" s="57">
        <v>1215</v>
      </c>
      <c r="F7" s="57">
        <v>322583.89749</v>
      </c>
      <c r="G7" s="57">
        <v>376</v>
      </c>
      <c r="H7" s="57">
        <v>108895.12543</v>
      </c>
      <c r="I7" s="57">
        <v>352</v>
      </c>
      <c r="J7" s="57">
        <v>306</v>
      </c>
      <c r="K7" s="57">
        <v>18047.147649999999</v>
      </c>
      <c r="L7" s="57">
        <v>126</v>
      </c>
      <c r="M7" s="57">
        <v>3136.2347999999997</v>
      </c>
      <c r="N7" s="57">
        <v>1176</v>
      </c>
      <c r="O7" s="57">
        <v>1521</v>
      </c>
      <c r="P7" s="57">
        <v>340631.04514</v>
      </c>
      <c r="Q7" s="57">
        <v>502</v>
      </c>
      <c r="R7" s="57">
        <v>112031.36023000001</v>
      </c>
      <c r="S7" s="57">
        <f t="shared" ref="S7:S11" si="0">F7/D7</f>
        <v>391.48531248786406</v>
      </c>
      <c r="T7" s="57">
        <f t="shared" ref="T7:T11" si="1">K7/I7</f>
        <v>51.27030582386363</v>
      </c>
      <c r="U7" s="57">
        <f t="shared" ref="U7:U11" si="2">P7/N7</f>
        <v>289.65224926870746</v>
      </c>
    </row>
    <row r="8" spans="1:21" ht="15" customHeight="1" x14ac:dyDescent="0.2">
      <c r="A8" s="115" t="s">
        <v>89</v>
      </c>
      <c r="B8" s="114" t="s">
        <v>7</v>
      </c>
      <c r="C8" s="51" t="s">
        <v>83</v>
      </c>
      <c r="D8" s="57">
        <v>1983</v>
      </c>
      <c r="E8" s="57">
        <v>3377</v>
      </c>
      <c r="F8" s="57">
        <v>521445.13289999997</v>
      </c>
      <c r="G8" s="57">
        <v>971</v>
      </c>
      <c r="H8" s="57">
        <v>265958.28736999998</v>
      </c>
      <c r="I8" s="57">
        <v>749</v>
      </c>
      <c r="J8" s="57">
        <v>534</v>
      </c>
      <c r="K8" s="57">
        <v>43362.322950000002</v>
      </c>
      <c r="L8" s="57">
        <v>354</v>
      </c>
      <c r="M8" s="57">
        <v>16314.87255</v>
      </c>
      <c r="N8" s="57">
        <v>2732</v>
      </c>
      <c r="O8" s="57">
        <v>3911</v>
      </c>
      <c r="P8" s="57">
        <v>564807.45585000003</v>
      </c>
      <c r="Q8" s="57">
        <v>1325</v>
      </c>
      <c r="R8" s="57">
        <v>282273.15992000001</v>
      </c>
      <c r="S8" s="57">
        <f t="shared" si="0"/>
        <v>262.9577069591528</v>
      </c>
      <c r="T8" s="57">
        <f t="shared" si="1"/>
        <v>57.893622096128176</v>
      </c>
      <c r="U8" s="57">
        <f t="shared" si="2"/>
        <v>206.73772176061493</v>
      </c>
    </row>
    <row r="9" spans="1:21" ht="15" customHeight="1" x14ac:dyDescent="0.2">
      <c r="A9" s="115" t="s">
        <v>89</v>
      </c>
      <c r="B9" s="114" t="s">
        <v>7</v>
      </c>
      <c r="C9" s="51" t="s">
        <v>84</v>
      </c>
      <c r="D9" s="57">
        <v>1836</v>
      </c>
      <c r="E9" s="57">
        <v>1490</v>
      </c>
      <c r="F9" s="57">
        <v>443896.08802999998</v>
      </c>
      <c r="G9" s="57">
        <v>1047</v>
      </c>
      <c r="H9" s="57">
        <v>259303.55186000001</v>
      </c>
      <c r="I9" s="57">
        <v>811</v>
      </c>
      <c r="J9" s="57">
        <v>465</v>
      </c>
      <c r="K9" s="57">
        <v>75199.500200000009</v>
      </c>
      <c r="L9" s="57">
        <v>433</v>
      </c>
      <c r="M9" s="57">
        <v>35782.384590000001</v>
      </c>
      <c r="N9" s="57">
        <v>2647</v>
      </c>
      <c r="O9" s="57">
        <v>1955</v>
      </c>
      <c r="P9" s="57">
        <v>519095.58822999999</v>
      </c>
      <c r="Q9" s="57">
        <v>1480</v>
      </c>
      <c r="R9" s="57">
        <v>295085.93644999998</v>
      </c>
      <c r="S9" s="57">
        <f t="shared" si="0"/>
        <v>241.77346842592593</v>
      </c>
      <c r="T9" s="57">
        <f t="shared" si="1"/>
        <v>92.724414549938359</v>
      </c>
      <c r="U9" s="57">
        <f t="shared" si="2"/>
        <v>196.10713571212693</v>
      </c>
    </row>
    <row r="10" spans="1:21" ht="15" customHeight="1" x14ac:dyDescent="0.2">
      <c r="A10" s="115" t="s">
        <v>89</v>
      </c>
      <c r="B10" s="114" t="s">
        <v>7</v>
      </c>
      <c r="C10" s="51" t="s">
        <v>85</v>
      </c>
      <c r="D10" s="57">
        <v>1783</v>
      </c>
      <c r="E10" s="57">
        <v>1185</v>
      </c>
      <c r="F10" s="57">
        <v>1498364.4756500002</v>
      </c>
      <c r="G10" s="57">
        <v>1145</v>
      </c>
      <c r="H10" s="57">
        <v>913860.39165999996</v>
      </c>
      <c r="I10" s="57">
        <v>5624</v>
      </c>
      <c r="J10" s="57">
        <v>2612</v>
      </c>
      <c r="K10" s="57">
        <v>1099620.37616</v>
      </c>
      <c r="L10" s="57">
        <v>3595</v>
      </c>
      <c r="M10" s="57">
        <v>697629.87260999996</v>
      </c>
      <c r="N10" s="57">
        <v>7407</v>
      </c>
      <c r="O10" s="57">
        <v>3797</v>
      </c>
      <c r="P10" s="57">
        <v>2597984.8518099999</v>
      </c>
      <c r="Q10" s="57">
        <v>4740</v>
      </c>
      <c r="R10" s="57">
        <v>1611490.2642699999</v>
      </c>
      <c r="S10" s="57">
        <f t="shared" si="0"/>
        <v>840.36145577678076</v>
      </c>
      <c r="T10" s="57">
        <f t="shared" si="1"/>
        <v>195.52282648648648</v>
      </c>
      <c r="U10" s="57">
        <f t="shared" si="2"/>
        <v>350.74724609288512</v>
      </c>
    </row>
    <row r="11" spans="1:21" ht="15" customHeight="1" x14ac:dyDescent="0.2">
      <c r="A11" s="116" t="s">
        <v>89</v>
      </c>
      <c r="B11" s="117" t="s">
        <v>7</v>
      </c>
      <c r="C11" s="52" t="s">
        <v>8</v>
      </c>
      <c r="D11" s="58">
        <v>7436</v>
      </c>
      <c r="E11" s="58">
        <v>9083</v>
      </c>
      <c r="F11" s="58">
        <v>2944572.5679600001</v>
      </c>
      <c r="G11" s="58">
        <v>3947</v>
      </c>
      <c r="H11" s="58">
        <v>1603297.9846300001</v>
      </c>
      <c r="I11" s="58">
        <v>8004</v>
      </c>
      <c r="J11" s="58">
        <v>4375</v>
      </c>
      <c r="K11" s="58">
        <v>1252957.0849200001</v>
      </c>
      <c r="L11" s="58">
        <v>4676</v>
      </c>
      <c r="M11" s="58">
        <v>756432.64328999992</v>
      </c>
      <c r="N11" s="58">
        <v>15440</v>
      </c>
      <c r="O11" s="58">
        <v>13458</v>
      </c>
      <c r="P11" s="58">
        <v>4197529.65288</v>
      </c>
      <c r="Q11" s="58">
        <v>8623</v>
      </c>
      <c r="R11" s="58">
        <v>2359730.6279199999</v>
      </c>
      <c r="S11" s="58">
        <f t="shared" si="0"/>
        <v>395.98877998386229</v>
      </c>
      <c r="T11" s="58">
        <f t="shared" si="1"/>
        <v>156.54136493253375</v>
      </c>
      <c r="U11" s="58">
        <f t="shared" si="2"/>
        <v>271.8607288134715</v>
      </c>
    </row>
    <row r="12" spans="1:21" ht="15" customHeight="1" x14ac:dyDescent="0.2">
      <c r="A12" s="109"/>
      <c r="B12" s="112" t="s">
        <v>90</v>
      </c>
      <c r="C12" s="53" t="s">
        <v>81</v>
      </c>
      <c r="D12" s="27">
        <v>0</v>
      </c>
      <c r="E12" s="28">
        <v>0</v>
      </c>
      <c r="F12" s="29">
        <v>0</v>
      </c>
      <c r="G12" s="27">
        <v>0</v>
      </c>
      <c r="H12" s="29">
        <v>0</v>
      </c>
      <c r="I12" s="27">
        <v>2</v>
      </c>
      <c r="J12" s="28">
        <v>1</v>
      </c>
      <c r="K12" s="29">
        <v>394.25936999999999</v>
      </c>
      <c r="L12" s="27">
        <v>1</v>
      </c>
      <c r="M12" s="29">
        <v>305.34201999999999</v>
      </c>
      <c r="N12" s="27">
        <v>2</v>
      </c>
      <c r="O12" s="28">
        <v>1</v>
      </c>
      <c r="P12" s="29">
        <v>394.25936999999999</v>
      </c>
      <c r="Q12" s="27">
        <v>1</v>
      </c>
      <c r="R12" s="29">
        <v>305.34201999999999</v>
      </c>
      <c r="S12" s="24"/>
      <c r="T12" s="25">
        <f t="shared" ref="T12:T75" si="3">K12/I12</f>
        <v>197.12968499999999</v>
      </c>
      <c r="U12" s="26">
        <f t="shared" ref="U12:U75" si="4">P12/N12</f>
        <v>197.12968499999999</v>
      </c>
    </row>
    <row r="13" spans="1:21" ht="15" customHeight="1" x14ac:dyDescent="0.2">
      <c r="A13" s="110"/>
      <c r="B13" s="88"/>
      <c r="C13" s="54" t="s">
        <v>82</v>
      </c>
      <c r="D13" s="27">
        <v>1</v>
      </c>
      <c r="E13" s="28">
        <v>0</v>
      </c>
      <c r="F13" s="29">
        <v>16.844889999999999</v>
      </c>
      <c r="G13" s="27">
        <v>1</v>
      </c>
      <c r="H13" s="29">
        <v>16.844889999999999</v>
      </c>
      <c r="I13" s="27">
        <v>0</v>
      </c>
      <c r="J13" s="28">
        <v>0</v>
      </c>
      <c r="K13" s="29">
        <v>0</v>
      </c>
      <c r="L13" s="27">
        <v>0</v>
      </c>
      <c r="M13" s="29">
        <v>0</v>
      </c>
      <c r="N13" s="27">
        <v>1</v>
      </c>
      <c r="O13" s="28">
        <v>0</v>
      </c>
      <c r="P13" s="29">
        <v>16.844889999999999</v>
      </c>
      <c r="Q13" s="27">
        <v>1</v>
      </c>
      <c r="R13" s="29">
        <v>16.844889999999999</v>
      </c>
      <c r="S13" s="27">
        <f t="shared" ref="S13:S75" si="5">F13/D13</f>
        <v>16.844889999999999</v>
      </c>
      <c r="T13" s="28"/>
      <c r="U13" s="29">
        <f t="shared" si="4"/>
        <v>16.844889999999999</v>
      </c>
    </row>
    <row r="14" spans="1:21" ht="15" customHeight="1" x14ac:dyDescent="0.2">
      <c r="A14" s="110"/>
      <c r="B14" s="88"/>
      <c r="C14" s="54" t="s">
        <v>83</v>
      </c>
      <c r="D14" s="27">
        <v>0</v>
      </c>
      <c r="E14" s="28">
        <v>0</v>
      </c>
      <c r="F14" s="29">
        <v>0</v>
      </c>
      <c r="G14" s="27">
        <v>0</v>
      </c>
      <c r="H14" s="29">
        <v>0</v>
      </c>
      <c r="I14" s="27">
        <v>2</v>
      </c>
      <c r="J14" s="28">
        <v>1</v>
      </c>
      <c r="K14" s="29">
        <v>299.51403999999997</v>
      </c>
      <c r="L14" s="27">
        <v>1</v>
      </c>
      <c r="M14" s="29">
        <v>20.65288</v>
      </c>
      <c r="N14" s="39">
        <v>2</v>
      </c>
      <c r="O14" s="40">
        <v>1</v>
      </c>
      <c r="P14" s="41">
        <v>299.51403999999997</v>
      </c>
      <c r="Q14" s="39">
        <v>1</v>
      </c>
      <c r="R14" s="41">
        <v>20.65288</v>
      </c>
      <c r="S14" s="27"/>
      <c r="T14" s="28">
        <f t="shared" si="3"/>
        <v>149.75701999999998</v>
      </c>
      <c r="U14" s="29">
        <f t="shared" si="4"/>
        <v>149.75701999999998</v>
      </c>
    </row>
    <row r="15" spans="1:21" ht="15" customHeight="1" x14ac:dyDescent="0.2">
      <c r="A15" s="110"/>
      <c r="B15" s="88"/>
      <c r="C15" s="54" t="s">
        <v>84</v>
      </c>
      <c r="D15" s="27">
        <v>0</v>
      </c>
      <c r="E15" s="28">
        <v>0</v>
      </c>
      <c r="F15" s="29">
        <v>0</v>
      </c>
      <c r="G15" s="27">
        <v>0</v>
      </c>
      <c r="H15" s="29">
        <v>0</v>
      </c>
      <c r="I15" s="27">
        <v>1</v>
      </c>
      <c r="J15" s="28">
        <v>0</v>
      </c>
      <c r="K15" s="29">
        <v>7.7383699999999997</v>
      </c>
      <c r="L15" s="27">
        <v>1</v>
      </c>
      <c r="M15" s="29">
        <v>7.7383699999999997</v>
      </c>
      <c r="N15" s="39">
        <v>1</v>
      </c>
      <c r="O15" s="40">
        <v>0</v>
      </c>
      <c r="P15" s="41">
        <v>7.7383699999999997</v>
      </c>
      <c r="Q15" s="39">
        <v>1</v>
      </c>
      <c r="R15" s="41">
        <v>7.7383699999999997</v>
      </c>
      <c r="S15" s="27"/>
      <c r="T15" s="28">
        <f t="shared" si="3"/>
        <v>7.7383699999999997</v>
      </c>
      <c r="U15" s="29">
        <f t="shared" si="4"/>
        <v>7.7383699999999997</v>
      </c>
    </row>
    <row r="16" spans="1:21" ht="15" customHeight="1" x14ac:dyDescent="0.2">
      <c r="A16" s="110"/>
      <c r="B16" s="88"/>
      <c r="C16" s="55" t="s">
        <v>85</v>
      </c>
      <c r="D16" s="30">
        <v>0</v>
      </c>
      <c r="E16" s="31">
        <v>0</v>
      </c>
      <c r="F16" s="32">
        <v>0</v>
      </c>
      <c r="G16" s="30">
        <v>0</v>
      </c>
      <c r="H16" s="32">
        <v>0</v>
      </c>
      <c r="I16" s="30">
        <v>13</v>
      </c>
      <c r="J16" s="31">
        <v>4</v>
      </c>
      <c r="K16" s="32">
        <v>594.1795699999999</v>
      </c>
      <c r="L16" s="30">
        <v>9</v>
      </c>
      <c r="M16" s="32">
        <v>441.66714000000002</v>
      </c>
      <c r="N16" s="42">
        <v>13</v>
      </c>
      <c r="O16" s="43">
        <v>4</v>
      </c>
      <c r="P16" s="44">
        <v>594.1795699999999</v>
      </c>
      <c r="Q16" s="42">
        <v>9</v>
      </c>
      <c r="R16" s="44">
        <v>441.66714000000002</v>
      </c>
      <c r="S16" s="30"/>
      <c r="T16" s="31">
        <f t="shared" si="3"/>
        <v>45.706120769230765</v>
      </c>
      <c r="U16" s="32">
        <f t="shared" si="4"/>
        <v>45.706120769230765</v>
      </c>
    </row>
    <row r="17" spans="1:21" ht="15" customHeight="1" x14ac:dyDescent="0.2">
      <c r="A17" s="111"/>
      <c r="B17" s="89"/>
      <c r="C17" s="56" t="s">
        <v>8</v>
      </c>
      <c r="D17" s="33">
        <v>1</v>
      </c>
      <c r="E17" s="34">
        <v>0</v>
      </c>
      <c r="F17" s="35">
        <v>16.844889999999999</v>
      </c>
      <c r="G17" s="33">
        <v>1</v>
      </c>
      <c r="H17" s="35">
        <v>16.844889999999999</v>
      </c>
      <c r="I17" s="33">
        <v>18</v>
      </c>
      <c r="J17" s="34">
        <v>6</v>
      </c>
      <c r="K17" s="35">
        <v>1295.6913500000001</v>
      </c>
      <c r="L17" s="33">
        <v>12</v>
      </c>
      <c r="M17" s="35">
        <v>775.40041000000008</v>
      </c>
      <c r="N17" s="33">
        <v>19</v>
      </c>
      <c r="O17" s="34">
        <v>6</v>
      </c>
      <c r="P17" s="35">
        <v>1312.5362399999999</v>
      </c>
      <c r="Q17" s="33">
        <v>13</v>
      </c>
      <c r="R17" s="35">
        <v>792.24530000000004</v>
      </c>
      <c r="S17" s="33">
        <f t="shared" si="5"/>
        <v>16.844889999999999</v>
      </c>
      <c r="T17" s="34">
        <f t="shared" si="3"/>
        <v>71.982852777777779</v>
      </c>
      <c r="U17" s="35">
        <f t="shared" si="4"/>
        <v>69.080854736842099</v>
      </c>
    </row>
    <row r="18" spans="1:21" ht="15" customHeight="1" x14ac:dyDescent="0.2">
      <c r="A18" s="84" t="s">
        <v>29</v>
      </c>
      <c r="B18" s="87" t="s">
        <v>30</v>
      </c>
      <c r="C18" s="20" t="s">
        <v>81</v>
      </c>
      <c r="D18" s="45">
        <v>16</v>
      </c>
      <c r="E18" s="46">
        <v>8</v>
      </c>
      <c r="F18" s="47">
        <v>1849.2473400000001</v>
      </c>
      <c r="G18" s="45">
        <v>9</v>
      </c>
      <c r="H18" s="47">
        <v>824.64031999999997</v>
      </c>
      <c r="I18" s="45">
        <v>50</v>
      </c>
      <c r="J18" s="46">
        <v>30</v>
      </c>
      <c r="K18" s="47">
        <v>976.07051999999999</v>
      </c>
      <c r="L18" s="45">
        <v>22</v>
      </c>
      <c r="M18" s="47">
        <v>424.18796000000003</v>
      </c>
      <c r="N18" s="48">
        <v>66</v>
      </c>
      <c r="O18" s="49">
        <v>38</v>
      </c>
      <c r="P18" s="50">
        <v>2825.3178599999997</v>
      </c>
      <c r="Q18" s="48">
        <v>31</v>
      </c>
      <c r="R18" s="50">
        <v>1248.8282799999999</v>
      </c>
      <c r="S18" s="45">
        <f t="shared" si="5"/>
        <v>115.57795875000001</v>
      </c>
      <c r="T18" s="46">
        <f t="shared" si="3"/>
        <v>19.521410400000001</v>
      </c>
      <c r="U18" s="47">
        <f t="shared" si="4"/>
        <v>42.807846363636358</v>
      </c>
    </row>
    <row r="19" spans="1:21" ht="15" customHeight="1" x14ac:dyDescent="0.2">
      <c r="A19" s="85"/>
      <c r="B19" s="88"/>
      <c r="C19" s="17" t="s">
        <v>82</v>
      </c>
      <c r="D19" s="27">
        <v>18</v>
      </c>
      <c r="E19" s="28">
        <v>8</v>
      </c>
      <c r="F19" s="29">
        <v>22382.822319999999</v>
      </c>
      <c r="G19" s="27">
        <v>12</v>
      </c>
      <c r="H19" s="29">
        <v>22218.52259</v>
      </c>
      <c r="I19" s="27">
        <v>22</v>
      </c>
      <c r="J19" s="28">
        <v>14</v>
      </c>
      <c r="K19" s="29">
        <v>564.87245999999993</v>
      </c>
      <c r="L19" s="27">
        <v>8</v>
      </c>
      <c r="M19" s="29">
        <v>95.74494</v>
      </c>
      <c r="N19" s="39">
        <v>40</v>
      </c>
      <c r="O19" s="40">
        <v>22</v>
      </c>
      <c r="P19" s="41">
        <v>22947.694780000002</v>
      </c>
      <c r="Q19" s="39">
        <v>20</v>
      </c>
      <c r="R19" s="41">
        <v>22314.267530000001</v>
      </c>
      <c r="S19" s="27">
        <f t="shared" si="5"/>
        <v>1243.4901288888889</v>
      </c>
      <c r="T19" s="28">
        <f t="shared" si="3"/>
        <v>25.676020909090905</v>
      </c>
      <c r="U19" s="29">
        <f t="shared" si="4"/>
        <v>573.69236950000004</v>
      </c>
    </row>
    <row r="20" spans="1:21" ht="15" customHeight="1" x14ac:dyDescent="0.2">
      <c r="A20" s="85"/>
      <c r="B20" s="88"/>
      <c r="C20" s="17" t="s">
        <v>83</v>
      </c>
      <c r="D20" s="27">
        <v>43</v>
      </c>
      <c r="E20" s="28">
        <v>42</v>
      </c>
      <c r="F20" s="29">
        <v>7493.4384199999995</v>
      </c>
      <c r="G20" s="27">
        <v>21</v>
      </c>
      <c r="H20" s="29">
        <v>4282.9292300000006</v>
      </c>
      <c r="I20" s="27">
        <v>61</v>
      </c>
      <c r="J20" s="28">
        <v>40</v>
      </c>
      <c r="K20" s="29">
        <v>9946.0478199999998</v>
      </c>
      <c r="L20" s="27">
        <v>29</v>
      </c>
      <c r="M20" s="29">
        <v>3254.123</v>
      </c>
      <c r="N20" s="39">
        <v>104</v>
      </c>
      <c r="O20" s="40">
        <v>82</v>
      </c>
      <c r="P20" s="41">
        <v>17439.486239999998</v>
      </c>
      <c r="Q20" s="39">
        <v>50</v>
      </c>
      <c r="R20" s="41">
        <v>7537.0522300000002</v>
      </c>
      <c r="S20" s="27">
        <f t="shared" si="5"/>
        <v>174.26600976744186</v>
      </c>
      <c r="T20" s="28">
        <f t="shared" si="3"/>
        <v>163.04996426229508</v>
      </c>
      <c r="U20" s="29">
        <f t="shared" si="4"/>
        <v>167.68736769230767</v>
      </c>
    </row>
    <row r="21" spans="1:21" ht="15" customHeight="1" x14ac:dyDescent="0.2">
      <c r="A21" s="85"/>
      <c r="B21" s="88"/>
      <c r="C21" s="17" t="s">
        <v>84</v>
      </c>
      <c r="D21" s="27">
        <v>27</v>
      </c>
      <c r="E21" s="28">
        <v>49</v>
      </c>
      <c r="F21" s="29">
        <v>23985.59402</v>
      </c>
      <c r="G21" s="27">
        <v>14</v>
      </c>
      <c r="H21" s="29">
        <v>20683.009269999999</v>
      </c>
      <c r="I21" s="27">
        <v>75</v>
      </c>
      <c r="J21" s="28">
        <v>44</v>
      </c>
      <c r="K21" s="29">
        <v>15811.1476</v>
      </c>
      <c r="L21" s="27">
        <v>32</v>
      </c>
      <c r="M21" s="29">
        <v>9549.5959299999995</v>
      </c>
      <c r="N21" s="39">
        <v>102</v>
      </c>
      <c r="O21" s="40">
        <v>93</v>
      </c>
      <c r="P21" s="41">
        <v>39796.741620000001</v>
      </c>
      <c r="Q21" s="39">
        <v>46</v>
      </c>
      <c r="R21" s="41">
        <v>30232.605199999998</v>
      </c>
      <c r="S21" s="27">
        <f t="shared" si="5"/>
        <v>888.35533407407411</v>
      </c>
      <c r="T21" s="28">
        <f t="shared" si="3"/>
        <v>210.81530133333334</v>
      </c>
      <c r="U21" s="29">
        <f t="shared" si="4"/>
        <v>390.1641335294118</v>
      </c>
    </row>
    <row r="22" spans="1:21" ht="15" customHeight="1" x14ac:dyDescent="0.2">
      <c r="A22" s="85"/>
      <c r="B22" s="88"/>
      <c r="C22" s="18" t="s">
        <v>85</v>
      </c>
      <c r="D22" s="30">
        <v>56</v>
      </c>
      <c r="E22" s="31">
        <v>38</v>
      </c>
      <c r="F22" s="32">
        <v>47114.218409999994</v>
      </c>
      <c r="G22" s="30">
        <v>36</v>
      </c>
      <c r="H22" s="32">
        <v>11025.50893</v>
      </c>
      <c r="I22" s="30">
        <v>610</v>
      </c>
      <c r="J22" s="31">
        <v>255</v>
      </c>
      <c r="K22" s="32">
        <v>173815.32919999998</v>
      </c>
      <c r="L22" s="30">
        <v>390</v>
      </c>
      <c r="M22" s="32">
        <v>99670.973150000005</v>
      </c>
      <c r="N22" s="42">
        <v>666</v>
      </c>
      <c r="O22" s="43">
        <v>293</v>
      </c>
      <c r="P22" s="44">
        <v>220929.54761000001</v>
      </c>
      <c r="Q22" s="42">
        <v>426</v>
      </c>
      <c r="R22" s="44">
        <v>110696.48208</v>
      </c>
      <c r="S22" s="30">
        <f t="shared" si="5"/>
        <v>841.32532874999993</v>
      </c>
      <c r="T22" s="31">
        <f t="shared" si="3"/>
        <v>284.94316262295081</v>
      </c>
      <c r="U22" s="32">
        <f t="shared" si="4"/>
        <v>331.72604746246247</v>
      </c>
    </row>
    <row r="23" spans="1:21" ht="15" customHeight="1" x14ac:dyDescent="0.2">
      <c r="A23" s="86"/>
      <c r="B23" s="89"/>
      <c r="C23" s="19" t="s">
        <v>8</v>
      </c>
      <c r="D23" s="33">
        <v>160</v>
      </c>
      <c r="E23" s="34">
        <v>145</v>
      </c>
      <c r="F23" s="35">
        <v>102825.32051000001</v>
      </c>
      <c r="G23" s="33">
        <v>92</v>
      </c>
      <c r="H23" s="35">
        <v>59034.610340000007</v>
      </c>
      <c r="I23" s="33">
        <v>818</v>
      </c>
      <c r="J23" s="34">
        <v>383</v>
      </c>
      <c r="K23" s="35">
        <v>201113.4676</v>
      </c>
      <c r="L23" s="33">
        <v>481</v>
      </c>
      <c r="M23" s="35">
        <v>112994.62498000001</v>
      </c>
      <c r="N23" s="33">
        <v>978</v>
      </c>
      <c r="O23" s="34">
        <v>528</v>
      </c>
      <c r="P23" s="35">
        <v>303938.78811000002</v>
      </c>
      <c r="Q23" s="33">
        <v>573</v>
      </c>
      <c r="R23" s="35">
        <v>172029.23532000001</v>
      </c>
      <c r="S23" s="33">
        <f t="shared" si="5"/>
        <v>642.65825318750001</v>
      </c>
      <c r="T23" s="34">
        <f t="shared" si="3"/>
        <v>245.8599848410758</v>
      </c>
      <c r="U23" s="35">
        <f t="shared" si="4"/>
        <v>310.77585696319022</v>
      </c>
    </row>
    <row r="24" spans="1:21" ht="15" customHeight="1" x14ac:dyDescent="0.2">
      <c r="A24" s="84" t="s">
        <v>31</v>
      </c>
      <c r="B24" s="87" t="s">
        <v>32</v>
      </c>
      <c r="C24" s="20" t="s">
        <v>81</v>
      </c>
      <c r="D24" s="45">
        <v>1</v>
      </c>
      <c r="E24" s="46">
        <v>0</v>
      </c>
      <c r="F24" s="47">
        <v>11.36753</v>
      </c>
      <c r="G24" s="45">
        <v>1</v>
      </c>
      <c r="H24" s="47">
        <v>11.36753</v>
      </c>
      <c r="I24" s="45">
        <v>0</v>
      </c>
      <c r="J24" s="46">
        <v>0</v>
      </c>
      <c r="K24" s="47">
        <v>0</v>
      </c>
      <c r="L24" s="45">
        <v>0</v>
      </c>
      <c r="M24" s="47">
        <v>0</v>
      </c>
      <c r="N24" s="48">
        <v>1</v>
      </c>
      <c r="O24" s="49">
        <v>0</v>
      </c>
      <c r="P24" s="50">
        <v>11.36753</v>
      </c>
      <c r="Q24" s="48">
        <v>1</v>
      </c>
      <c r="R24" s="50">
        <v>11.36753</v>
      </c>
      <c r="S24" s="45">
        <f t="shared" si="5"/>
        <v>11.36753</v>
      </c>
      <c r="T24" s="46"/>
      <c r="U24" s="47">
        <f t="shared" si="4"/>
        <v>11.36753</v>
      </c>
    </row>
    <row r="25" spans="1:21" ht="15" customHeight="1" x14ac:dyDescent="0.2">
      <c r="A25" s="85"/>
      <c r="B25" s="88"/>
      <c r="C25" s="17" t="s">
        <v>82</v>
      </c>
      <c r="D25" s="27">
        <v>1</v>
      </c>
      <c r="E25" s="28">
        <v>0</v>
      </c>
      <c r="F25" s="29">
        <v>5.4516800000000005</v>
      </c>
      <c r="G25" s="27">
        <v>1</v>
      </c>
      <c r="H25" s="29">
        <v>5.4516800000000005</v>
      </c>
      <c r="I25" s="27">
        <v>0</v>
      </c>
      <c r="J25" s="28">
        <v>0</v>
      </c>
      <c r="K25" s="29">
        <v>0</v>
      </c>
      <c r="L25" s="27">
        <v>0</v>
      </c>
      <c r="M25" s="29">
        <v>0</v>
      </c>
      <c r="N25" s="39">
        <v>1</v>
      </c>
      <c r="O25" s="40">
        <v>0</v>
      </c>
      <c r="P25" s="41">
        <v>5.4516800000000005</v>
      </c>
      <c r="Q25" s="39">
        <v>1</v>
      </c>
      <c r="R25" s="41">
        <v>5.4516800000000005</v>
      </c>
      <c r="S25" s="27">
        <f t="shared" si="5"/>
        <v>5.4516800000000005</v>
      </c>
      <c r="T25" s="28"/>
      <c r="U25" s="29">
        <f t="shared" si="4"/>
        <v>5.4516800000000005</v>
      </c>
    </row>
    <row r="26" spans="1:21" ht="15" customHeight="1" x14ac:dyDescent="0.2">
      <c r="A26" s="85"/>
      <c r="B26" s="88"/>
      <c r="C26" s="17" t="s">
        <v>83</v>
      </c>
      <c r="D26" s="27">
        <v>3</v>
      </c>
      <c r="E26" s="28">
        <v>3</v>
      </c>
      <c r="F26" s="29">
        <v>236.13562999999999</v>
      </c>
      <c r="G26" s="27">
        <v>2</v>
      </c>
      <c r="H26" s="29">
        <v>34.939269999999993</v>
      </c>
      <c r="I26" s="27">
        <v>1</v>
      </c>
      <c r="J26" s="28">
        <v>0</v>
      </c>
      <c r="K26" s="29">
        <v>451.74851000000001</v>
      </c>
      <c r="L26" s="27">
        <v>1</v>
      </c>
      <c r="M26" s="29">
        <v>451.74851000000001</v>
      </c>
      <c r="N26" s="39">
        <v>4</v>
      </c>
      <c r="O26" s="40">
        <v>3</v>
      </c>
      <c r="P26" s="41">
        <v>687.88414</v>
      </c>
      <c r="Q26" s="39">
        <v>3</v>
      </c>
      <c r="R26" s="41">
        <v>486.68778000000003</v>
      </c>
      <c r="S26" s="27">
        <f t="shared" si="5"/>
        <v>78.711876666666669</v>
      </c>
      <c r="T26" s="28">
        <f t="shared" si="3"/>
        <v>451.74851000000001</v>
      </c>
      <c r="U26" s="29">
        <f t="shared" si="4"/>
        <v>171.971035</v>
      </c>
    </row>
    <row r="27" spans="1:21" ht="15" customHeight="1" x14ac:dyDescent="0.2">
      <c r="A27" s="85"/>
      <c r="B27" s="88"/>
      <c r="C27" s="17" t="s">
        <v>84</v>
      </c>
      <c r="D27" s="27">
        <v>2</v>
      </c>
      <c r="E27" s="28">
        <v>0</v>
      </c>
      <c r="F27" s="29">
        <v>200.37961999999999</v>
      </c>
      <c r="G27" s="27">
        <v>2</v>
      </c>
      <c r="H27" s="29">
        <v>200.37961999999999</v>
      </c>
      <c r="I27" s="27">
        <v>0</v>
      </c>
      <c r="J27" s="28">
        <v>0</v>
      </c>
      <c r="K27" s="29">
        <v>0</v>
      </c>
      <c r="L27" s="27">
        <v>0</v>
      </c>
      <c r="M27" s="29">
        <v>0</v>
      </c>
      <c r="N27" s="39">
        <v>2</v>
      </c>
      <c r="O27" s="40">
        <v>0</v>
      </c>
      <c r="P27" s="41">
        <v>200.37961999999999</v>
      </c>
      <c r="Q27" s="39">
        <v>2</v>
      </c>
      <c r="R27" s="41">
        <v>200.37961999999999</v>
      </c>
      <c r="S27" s="27">
        <f t="shared" si="5"/>
        <v>100.18980999999999</v>
      </c>
      <c r="T27" s="28"/>
      <c r="U27" s="29">
        <f t="shared" si="4"/>
        <v>100.18980999999999</v>
      </c>
    </row>
    <row r="28" spans="1:21" ht="15" customHeight="1" x14ac:dyDescent="0.2">
      <c r="A28" s="85"/>
      <c r="B28" s="88"/>
      <c r="C28" s="18" t="s">
        <v>85</v>
      </c>
      <c r="D28" s="30">
        <v>4</v>
      </c>
      <c r="E28" s="31">
        <v>2</v>
      </c>
      <c r="F28" s="32">
        <v>3543.9076800000003</v>
      </c>
      <c r="G28" s="30">
        <v>2</v>
      </c>
      <c r="H28" s="32">
        <v>61.417929999999998</v>
      </c>
      <c r="I28" s="30">
        <v>6</v>
      </c>
      <c r="J28" s="31">
        <v>4</v>
      </c>
      <c r="K28" s="32">
        <v>5059.76476</v>
      </c>
      <c r="L28" s="30">
        <v>2</v>
      </c>
      <c r="M28" s="32">
        <v>31.27936</v>
      </c>
      <c r="N28" s="42">
        <v>10</v>
      </c>
      <c r="O28" s="43">
        <v>6</v>
      </c>
      <c r="P28" s="44">
        <v>8603.6724400000003</v>
      </c>
      <c r="Q28" s="42">
        <v>4</v>
      </c>
      <c r="R28" s="44">
        <v>92.697289999999995</v>
      </c>
      <c r="S28" s="30">
        <f t="shared" si="5"/>
        <v>885.97692000000006</v>
      </c>
      <c r="T28" s="31">
        <f t="shared" si="3"/>
        <v>843.29412666666667</v>
      </c>
      <c r="U28" s="32">
        <f t="shared" si="4"/>
        <v>860.36724400000003</v>
      </c>
    </row>
    <row r="29" spans="1:21" ht="15" customHeight="1" x14ac:dyDescent="0.2">
      <c r="A29" s="86"/>
      <c r="B29" s="89"/>
      <c r="C29" s="19" t="s">
        <v>8</v>
      </c>
      <c r="D29" s="33">
        <v>11</v>
      </c>
      <c r="E29" s="34">
        <v>5</v>
      </c>
      <c r="F29" s="35">
        <v>3997.2421400000003</v>
      </c>
      <c r="G29" s="33">
        <v>8</v>
      </c>
      <c r="H29" s="35">
        <v>313.55603000000002</v>
      </c>
      <c r="I29" s="33">
        <v>7</v>
      </c>
      <c r="J29" s="34">
        <v>4</v>
      </c>
      <c r="K29" s="35">
        <v>5511.5132699999995</v>
      </c>
      <c r="L29" s="33">
        <v>3</v>
      </c>
      <c r="M29" s="35">
        <v>483.02787000000001</v>
      </c>
      <c r="N29" s="33">
        <v>18</v>
      </c>
      <c r="O29" s="34">
        <v>9</v>
      </c>
      <c r="P29" s="35">
        <v>9508.7554099999998</v>
      </c>
      <c r="Q29" s="33">
        <v>11</v>
      </c>
      <c r="R29" s="35">
        <v>796.58389999999997</v>
      </c>
      <c r="S29" s="33">
        <f t="shared" si="5"/>
        <v>363.38564909090911</v>
      </c>
      <c r="T29" s="34">
        <f t="shared" si="3"/>
        <v>787.35903857142853</v>
      </c>
      <c r="U29" s="35">
        <f t="shared" si="4"/>
        <v>528.26418944444447</v>
      </c>
    </row>
    <row r="30" spans="1:21" ht="15" customHeight="1" x14ac:dyDescent="0.2">
      <c r="A30" s="84" t="s">
        <v>33</v>
      </c>
      <c r="B30" s="87" t="s">
        <v>34</v>
      </c>
      <c r="C30" s="20" t="s">
        <v>81</v>
      </c>
      <c r="D30" s="45">
        <v>88</v>
      </c>
      <c r="E30" s="46">
        <v>180</v>
      </c>
      <c r="F30" s="47">
        <v>9235.53377</v>
      </c>
      <c r="G30" s="45">
        <v>33</v>
      </c>
      <c r="H30" s="47">
        <v>3958.5308100000002</v>
      </c>
      <c r="I30" s="45">
        <v>50</v>
      </c>
      <c r="J30" s="46">
        <v>74</v>
      </c>
      <c r="K30" s="47">
        <v>2002.8643400000001</v>
      </c>
      <c r="L30" s="45">
        <v>16</v>
      </c>
      <c r="M30" s="47">
        <v>149.04089999999999</v>
      </c>
      <c r="N30" s="48">
        <v>138</v>
      </c>
      <c r="O30" s="49">
        <v>254</v>
      </c>
      <c r="P30" s="50">
        <v>11238.39811</v>
      </c>
      <c r="Q30" s="48">
        <v>49</v>
      </c>
      <c r="R30" s="50">
        <v>4107.5717100000002</v>
      </c>
      <c r="S30" s="45">
        <f t="shared" si="5"/>
        <v>104.94924738636364</v>
      </c>
      <c r="T30" s="46">
        <f t="shared" si="3"/>
        <v>40.0572868</v>
      </c>
      <c r="U30" s="47">
        <f t="shared" si="4"/>
        <v>81.437667463768122</v>
      </c>
    </row>
    <row r="31" spans="1:21" ht="15" customHeight="1" x14ac:dyDescent="0.2">
      <c r="A31" s="85"/>
      <c r="B31" s="88"/>
      <c r="C31" s="17" t="s">
        <v>82</v>
      </c>
      <c r="D31" s="27">
        <v>75</v>
      </c>
      <c r="E31" s="28">
        <v>283</v>
      </c>
      <c r="F31" s="29">
        <v>12676.922410000001</v>
      </c>
      <c r="G31" s="27">
        <v>36</v>
      </c>
      <c r="H31" s="29">
        <v>2349.5135299999997</v>
      </c>
      <c r="I31" s="27">
        <v>27</v>
      </c>
      <c r="J31" s="28">
        <v>34</v>
      </c>
      <c r="K31" s="29">
        <v>2042.02369</v>
      </c>
      <c r="L31" s="27">
        <v>7</v>
      </c>
      <c r="M31" s="29">
        <v>120.73375</v>
      </c>
      <c r="N31" s="39">
        <v>102</v>
      </c>
      <c r="O31" s="40">
        <v>317</v>
      </c>
      <c r="P31" s="41">
        <v>14718.946099999999</v>
      </c>
      <c r="Q31" s="39">
        <v>43</v>
      </c>
      <c r="R31" s="41">
        <v>2470.2472799999996</v>
      </c>
      <c r="S31" s="27">
        <f t="shared" si="5"/>
        <v>169.02563213333335</v>
      </c>
      <c r="T31" s="28">
        <f t="shared" si="3"/>
        <v>75.630507037037034</v>
      </c>
      <c r="U31" s="29">
        <f t="shared" si="4"/>
        <v>144.30339313725489</v>
      </c>
    </row>
    <row r="32" spans="1:21" ht="15" customHeight="1" x14ac:dyDescent="0.2">
      <c r="A32" s="85"/>
      <c r="B32" s="88"/>
      <c r="C32" s="17" t="s">
        <v>83</v>
      </c>
      <c r="D32" s="27">
        <v>204</v>
      </c>
      <c r="E32" s="28">
        <v>1295</v>
      </c>
      <c r="F32" s="29">
        <v>74392.08627</v>
      </c>
      <c r="G32" s="27">
        <v>71</v>
      </c>
      <c r="H32" s="29">
        <v>10849.21133</v>
      </c>
      <c r="I32" s="27">
        <v>68</v>
      </c>
      <c r="J32" s="28">
        <v>70</v>
      </c>
      <c r="K32" s="29">
        <v>3707.3016200000002</v>
      </c>
      <c r="L32" s="27">
        <v>31</v>
      </c>
      <c r="M32" s="29">
        <v>1158.35466</v>
      </c>
      <c r="N32" s="39">
        <v>272</v>
      </c>
      <c r="O32" s="40">
        <v>1365</v>
      </c>
      <c r="P32" s="41">
        <v>78099.387889999998</v>
      </c>
      <c r="Q32" s="39">
        <v>102</v>
      </c>
      <c r="R32" s="41">
        <v>12007.565990000001</v>
      </c>
      <c r="S32" s="27">
        <f t="shared" si="5"/>
        <v>364.66708955882353</v>
      </c>
      <c r="T32" s="28">
        <f t="shared" si="3"/>
        <v>54.519141470588238</v>
      </c>
      <c r="U32" s="29">
        <f t="shared" si="4"/>
        <v>287.1301025367647</v>
      </c>
    </row>
    <row r="33" spans="1:21" ht="15" customHeight="1" x14ac:dyDescent="0.2">
      <c r="A33" s="85"/>
      <c r="B33" s="88"/>
      <c r="C33" s="17" t="s">
        <v>84</v>
      </c>
      <c r="D33" s="27">
        <v>157</v>
      </c>
      <c r="E33" s="28">
        <v>219</v>
      </c>
      <c r="F33" s="29">
        <v>39578.697799999994</v>
      </c>
      <c r="G33" s="27">
        <v>76</v>
      </c>
      <c r="H33" s="29">
        <v>12523.29242</v>
      </c>
      <c r="I33" s="27">
        <v>78</v>
      </c>
      <c r="J33" s="28">
        <v>66</v>
      </c>
      <c r="K33" s="29">
        <v>8390.8161099999998</v>
      </c>
      <c r="L33" s="27">
        <v>43</v>
      </c>
      <c r="M33" s="29">
        <v>2048.5704099999998</v>
      </c>
      <c r="N33" s="39">
        <v>235</v>
      </c>
      <c r="O33" s="40">
        <v>285</v>
      </c>
      <c r="P33" s="41">
        <v>47969.513909999994</v>
      </c>
      <c r="Q33" s="39">
        <v>119</v>
      </c>
      <c r="R33" s="41">
        <v>14571.86283</v>
      </c>
      <c r="S33" s="27">
        <f t="shared" si="5"/>
        <v>252.09361656050953</v>
      </c>
      <c r="T33" s="28">
        <f t="shared" si="3"/>
        <v>107.57456551282051</v>
      </c>
      <c r="U33" s="29">
        <f t="shared" si="4"/>
        <v>204.12559110638296</v>
      </c>
    </row>
    <row r="34" spans="1:21" ht="15" customHeight="1" x14ac:dyDescent="0.2">
      <c r="A34" s="85"/>
      <c r="B34" s="88"/>
      <c r="C34" s="18" t="s">
        <v>85</v>
      </c>
      <c r="D34" s="30">
        <v>193</v>
      </c>
      <c r="E34" s="31">
        <v>202</v>
      </c>
      <c r="F34" s="32">
        <v>243458.10728</v>
      </c>
      <c r="G34" s="30">
        <v>119</v>
      </c>
      <c r="H34" s="32">
        <v>59835.731979999997</v>
      </c>
      <c r="I34" s="30">
        <v>554</v>
      </c>
      <c r="J34" s="31">
        <v>328</v>
      </c>
      <c r="K34" s="32">
        <v>100312.21365000001</v>
      </c>
      <c r="L34" s="30">
        <v>343</v>
      </c>
      <c r="M34" s="32">
        <v>54726.69139</v>
      </c>
      <c r="N34" s="42">
        <v>747</v>
      </c>
      <c r="O34" s="43">
        <v>530</v>
      </c>
      <c r="P34" s="44">
        <v>343770.32092999999</v>
      </c>
      <c r="Q34" s="42">
        <v>462</v>
      </c>
      <c r="R34" s="44">
        <v>114562.42337</v>
      </c>
      <c r="S34" s="30">
        <f t="shared" si="5"/>
        <v>1261.4409703626943</v>
      </c>
      <c r="T34" s="31">
        <f t="shared" si="3"/>
        <v>181.06897770758124</v>
      </c>
      <c r="U34" s="32">
        <f t="shared" si="4"/>
        <v>460.20123283801871</v>
      </c>
    </row>
    <row r="35" spans="1:21" ht="15" customHeight="1" x14ac:dyDescent="0.2">
      <c r="A35" s="86"/>
      <c r="B35" s="89"/>
      <c r="C35" s="19" t="s">
        <v>8</v>
      </c>
      <c r="D35" s="33">
        <v>717</v>
      </c>
      <c r="E35" s="34">
        <v>2179</v>
      </c>
      <c r="F35" s="35">
        <v>379341.34752999997</v>
      </c>
      <c r="G35" s="33">
        <v>335</v>
      </c>
      <c r="H35" s="35">
        <v>89516.280069999993</v>
      </c>
      <c r="I35" s="33">
        <v>777</v>
      </c>
      <c r="J35" s="34">
        <v>572</v>
      </c>
      <c r="K35" s="35">
        <v>116455.21940999999</v>
      </c>
      <c r="L35" s="33">
        <v>440</v>
      </c>
      <c r="M35" s="35">
        <v>58203.391109999997</v>
      </c>
      <c r="N35" s="33">
        <v>1494</v>
      </c>
      <c r="O35" s="34">
        <v>2751</v>
      </c>
      <c r="P35" s="35">
        <v>495796.56693999999</v>
      </c>
      <c r="Q35" s="33">
        <v>775</v>
      </c>
      <c r="R35" s="35">
        <v>147719.67118</v>
      </c>
      <c r="S35" s="33">
        <f t="shared" si="5"/>
        <v>529.06743030683401</v>
      </c>
      <c r="T35" s="34">
        <f t="shared" si="3"/>
        <v>149.87801725868724</v>
      </c>
      <c r="U35" s="35">
        <f t="shared" si="4"/>
        <v>331.85847854082999</v>
      </c>
    </row>
    <row r="36" spans="1:21" ht="15" customHeight="1" x14ac:dyDescent="0.2">
      <c r="A36" s="84" t="s">
        <v>35</v>
      </c>
      <c r="B36" s="87" t="s">
        <v>36</v>
      </c>
      <c r="C36" s="20" t="s">
        <v>81</v>
      </c>
      <c r="D36" s="45">
        <v>3</v>
      </c>
      <c r="E36" s="46">
        <v>1</v>
      </c>
      <c r="F36" s="47">
        <v>21.239429999999999</v>
      </c>
      <c r="G36" s="45">
        <v>2</v>
      </c>
      <c r="H36" s="47">
        <v>14.55852</v>
      </c>
      <c r="I36" s="45">
        <v>1</v>
      </c>
      <c r="J36" s="46">
        <v>1</v>
      </c>
      <c r="K36" s="47">
        <v>2407.0684900000001</v>
      </c>
      <c r="L36" s="45">
        <v>0</v>
      </c>
      <c r="M36" s="47">
        <v>0</v>
      </c>
      <c r="N36" s="48">
        <v>4</v>
      </c>
      <c r="O36" s="49">
        <v>2</v>
      </c>
      <c r="P36" s="50">
        <v>2428.3079199999997</v>
      </c>
      <c r="Q36" s="48">
        <v>2</v>
      </c>
      <c r="R36" s="50">
        <v>14.55852</v>
      </c>
      <c r="S36" s="45">
        <f t="shared" si="5"/>
        <v>7.0798099999999993</v>
      </c>
      <c r="T36" s="46">
        <f t="shared" si="3"/>
        <v>2407.0684900000001</v>
      </c>
      <c r="U36" s="47">
        <f t="shared" si="4"/>
        <v>607.07697999999993</v>
      </c>
    </row>
    <row r="37" spans="1:21" ht="15" customHeight="1" x14ac:dyDescent="0.2">
      <c r="A37" s="85"/>
      <c r="B37" s="88"/>
      <c r="C37" s="17" t="s">
        <v>82</v>
      </c>
      <c r="D37" s="27">
        <v>1</v>
      </c>
      <c r="E37" s="28">
        <v>0</v>
      </c>
      <c r="F37" s="29">
        <v>17.28087</v>
      </c>
      <c r="G37" s="27">
        <v>1</v>
      </c>
      <c r="H37" s="29">
        <v>17.28087</v>
      </c>
      <c r="I37" s="27">
        <v>0</v>
      </c>
      <c r="J37" s="28">
        <v>0</v>
      </c>
      <c r="K37" s="29">
        <v>0</v>
      </c>
      <c r="L37" s="27">
        <v>0</v>
      </c>
      <c r="M37" s="29">
        <v>0</v>
      </c>
      <c r="N37" s="39">
        <v>1</v>
      </c>
      <c r="O37" s="40">
        <v>0</v>
      </c>
      <c r="P37" s="41">
        <v>17.28087</v>
      </c>
      <c r="Q37" s="39">
        <v>1</v>
      </c>
      <c r="R37" s="41">
        <v>17.28087</v>
      </c>
      <c r="S37" s="27">
        <f t="shared" si="5"/>
        <v>17.28087</v>
      </c>
      <c r="T37" s="28"/>
      <c r="U37" s="29">
        <f t="shared" si="4"/>
        <v>17.28087</v>
      </c>
    </row>
    <row r="38" spans="1:21" ht="15" customHeight="1" x14ac:dyDescent="0.2">
      <c r="A38" s="85"/>
      <c r="B38" s="88"/>
      <c r="C38" s="17" t="s">
        <v>83</v>
      </c>
      <c r="D38" s="27">
        <v>7</v>
      </c>
      <c r="E38" s="28">
        <v>5</v>
      </c>
      <c r="F38" s="29">
        <v>53692.119359999997</v>
      </c>
      <c r="G38" s="27">
        <v>3</v>
      </c>
      <c r="H38" s="29">
        <v>35.599879999999999</v>
      </c>
      <c r="I38" s="27">
        <v>0</v>
      </c>
      <c r="J38" s="28">
        <v>0</v>
      </c>
      <c r="K38" s="29">
        <v>0</v>
      </c>
      <c r="L38" s="27">
        <v>0</v>
      </c>
      <c r="M38" s="29">
        <v>0</v>
      </c>
      <c r="N38" s="39">
        <v>7</v>
      </c>
      <c r="O38" s="40">
        <v>5</v>
      </c>
      <c r="P38" s="41">
        <v>53692.119359999997</v>
      </c>
      <c r="Q38" s="39">
        <v>3</v>
      </c>
      <c r="R38" s="41">
        <v>35.599879999999999</v>
      </c>
      <c r="S38" s="27">
        <f t="shared" si="5"/>
        <v>7670.3027657142857</v>
      </c>
      <c r="T38" s="28"/>
      <c r="U38" s="29">
        <f t="shared" si="4"/>
        <v>7670.3027657142857</v>
      </c>
    </row>
    <row r="39" spans="1:21" ht="15" customHeight="1" x14ac:dyDescent="0.2">
      <c r="A39" s="85"/>
      <c r="B39" s="88"/>
      <c r="C39" s="17" t="s">
        <v>84</v>
      </c>
      <c r="D39" s="27">
        <v>7</v>
      </c>
      <c r="E39" s="28">
        <v>4</v>
      </c>
      <c r="F39" s="29">
        <v>7483.5361900000007</v>
      </c>
      <c r="G39" s="27">
        <v>5</v>
      </c>
      <c r="H39" s="29">
        <v>6167.4795999999997</v>
      </c>
      <c r="I39" s="27">
        <v>0</v>
      </c>
      <c r="J39" s="28">
        <v>0</v>
      </c>
      <c r="K39" s="29">
        <v>0</v>
      </c>
      <c r="L39" s="27">
        <v>0</v>
      </c>
      <c r="M39" s="29">
        <v>0</v>
      </c>
      <c r="N39" s="39">
        <v>7</v>
      </c>
      <c r="O39" s="40">
        <v>4</v>
      </c>
      <c r="P39" s="41">
        <v>7483.5361900000007</v>
      </c>
      <c r="Q39" s="39">
        <v>5</v>
      </c>
      <c r="R39" s="41">
        <v>6167.4795999999997</v>
      </c>
      <c r="S39" s="27">
        <f t="shared" si="5"/>
        <v>1069.0765985714286</v>
      </c>
      <c r="T39" s="28"/>
      <c r="U39" s="29">
        <f t="shared" si="4"/>
        <v>1069.0765985714286</v>
      </c>
    </row>
    <row r="40" spans="1:21" ht="15" customHeight="1" x14ac:dyDescent="0.2">
      <c r="A40" s="85"/>
      <c r="B40" s="88"/>
      <c r="C40" s="18" t="s">
        <v>85</v>
      </c>
      <c r="D40" s="30">
        <v>4</v>
      </c>
      <c r="E40" s="31">
        <v>1</v>
      </c>
      <c r="F40" s="32">
        <v>520.65715999999998</v>
      </c>
      <c r="G40" s="30">
        <v>3</v>
      </c>
      <c r="H40" s="32">
        <v>487.65403000000003</v>
      </c>
      <c r="I40" s="30">
        <v>2</v>
      </c>
      <c r="J40" s="31">
        <v>1</v>
      </c>
      <c r="K40" s="32">
        <v>209.46229</v>
      </c>
      <c r="L40" s="30">
        <v>1</v>
      </c>
      <c r="M40" s="32">
        <v>112.56421</v>
      </c>
      <c r="N40" s="39">
        <v>6</v>
      </c>
      <c r="O40" s="40">
        <v>2</v>
      </c>
      <c r="P40" s="41">
        <v>730.11944999999992</v>
      </c>
      <c r="Q40" s="42">
        <v>4</v>
      </c>
      <c r="R40" s="44">
        <v>600.21824000000004</v>
      </c>
      <c r="S40" s="30">
        <f t="shared" si="5"/>
        <v>130.16428999999999</v>
      </c>
      <c r="T40" s="31">
        <f t="shared" si="3"/>
        <v>104.731145</v>
      </c>
      <c r="U40" s="32">
        <f t="shared" si="4"/>
        <v>121.68657499999999</v>
      </c>
    </row>
    <row r="41" spans="1:21" ht="15" customHeight="1" x14ac:dyDescent="0.2">
      <c r="A41" s="86"/>
      <c r="B41" s="89"/>
      <c r="C41" s="19" t="s">
        <v>8</v>
      </c>
      <c r="D41" s="33">
        <v>22</v>
      </c>
      <c r="E41" s="34">
        <v>11</v>
      </c>
      <c r="F41" s="35">
        <v>61734.833009999995</v>
      </c>
      <c r="G41" s="33">
        <v>14</v>
      </c>
      <c r="H41" s="35">
        <v>6722.5729000000001</v>
      </c>
      <c r="I41" s="33">
        <v>3</v>
      </c>
      <c r="J41" s="34">
        <v>2</v>
      </c>
      <c r="K41" s="35">
        <v>2616.5307799999996</v>
      </c>
      <c r="L41" s="33">
        <v>1</v>
      </c>
      <c r="M41" s="35">
        <v>112.56421</v>
      </c>
      <c r="N41" s="33">
        <v>25</v>
      </c>
      <c r="O41" s="34">
        <v>13</v>
      </c>
      <c r="P41" s="35">
        <v>64351.363789999996</v>
      </c>
      <c r="Q41" s="33">
        <v>15</v>
      </c>
      <c r="R41" s="35">
        <v>6835.1371100000006</v>
      </c>
      <c r="S41" s="33">
        <f t="shared" si="5"/>
        <v>2806.1287731818179</v>
      </c>
      <c r="T41" s="34">
        <f t="shared" si="3"/>
        <v>872.17692666666653</v>
      </c>
      <c r="U41" s="35">
        <f t="shared" si="4"/>
        <v>2574.0545515999997</v>
      </c>
    </row>
    <row r="42" spans="1:21" ht="15" customHeight="1" x14ac:dyDescent="0.2">
      <c r="A42" s="84" t="s">
        <v>37</v>
      </c>
      <c r="B42" s="87" t="s">
        <v>38</v>
      </c>
      <c r="C42" s="20" t="s">
        <v>81</v>
      </c>
      <c r="D42" s="45">
        <v>7</v>
      </c>
      <c r="E42" s="46">
        <v>48</v>
      </c>
      <c r="F42" s="47">
        <v>579.85599999999999</v>
      </c>
      <c r="G42" s="45">
        <v>1</v>
      </c>
      <c r="H42" s="47">
        <v>14.34848</v>
      </c>
      <c r="I42" s="45">
        <v>0</v>
      </c>
      <c r="J42" s="46">
        <v>0</v>
      </c>
      <c r="K42" s="47">
        <v>0</v>
      </c>
      <c r="L42" s="45">
        <v>0</v>
      </c>
      <c r="M42" s="47">
        <v>0</v>
      </c>
      <c r="N42" s="59">
        <v>7</v>
      </c>
      <c r="O42" s="60">
        <v>48</v>
      </c>
      <c r="P42" s="61">
        <v>579.85599999999999</v>
      </c>
      <c r="Q42" s="48">
        <v>1</v>
      </c>
      <c r="R42" s="50">
        <v>14.34848</v>
      </c>
      <c r="S42" s="45">
        <f t="shared" si="5"/>
        <v>82.836571428571432</v>
      </c>
      <c r="T42" s="46"/>
      <c r="U42" s="47">
        <f t="shared" si="4"/>
        <v>82.836571428571432</v>
      </c>
    </row>
    <row r="43" spans="1:21" ht="15" customHeight="1" x14ac:dyDescent="0.2">
      <c r="A43" s="85"/>
      <c r="B43" s="88"/>
      <c r="C43" s="17" t="s">
        <v>82</v>
      </c>
      <c r="D43" s="27">
        <v>1</v>
      </c>
      <c r="E43" s="28">
        <v>1</v>
      </c>
      <c r="F43" s="29">
        <v>69.862800000000007</v>
      </c>
      <c r="G43" s="27">
        <v>0</v>
      </c>
      <c r="H43" s="29">
        <v>0</v>
      </c>
      <c r="I43" s="27">
        <v>0</v>
      </c>
      <c r="J43" s="28">
        <v>0</v>
      </c>
      <c r="K43" s="29">
        <v>0</v>
      </c>
      <c r="L43" s="27">
        <v>0</v>
      </c>
      <c r="M43" s="29">
        <v>0</v>
      </c>
      <c r="N43" s="59">
        <v>1</v>
      </c>
      <c r="O43" s="62">
        <v>1</v>
      </c>
      <c r="P43" s="63">
        <v>69.862800000000007</v>
      </c>
      <c r="Q43" s="39">
        <v>0</v>
      </c>
      <c r="R43" s="41">
        <v>0</v>
      </c>
      <c r="S43" s="27">
        <f t="shared" si="5"/>
        <v>69.862800000000007</v>
      </c>
      <c r="T43" s="28"/>
      <c r="U43" s="29">
        <f t="shared" si="4"/>
        <v>69.862800000000007</v>
      </c>
    </row>
    <row r="44" spans="1:21" ht="15" customHeight="1" x14ac:dyDescent="0.2">
      <c r="A44" s="85"/>
      <c r="B44" s="88"/>
      <c r="C44" s="17" t="s">
        <v>83</v>
      </c>
      <c r="D44" s="27">
        <v>8</v>
      </c>
      <c r="E44" s="28">
        <v>49</v>
      </c>
      <c r="F44" s="29">
        <v>52714.723210000004</v>
      </c>
      <c r="G44" s="27">
        <v>4</v>
      </c>
      <c r="H44" s="29">
        <v>51632.86621</v>
      </c>
      <c r="I44" s="27">
        <v>0</v>
      </c>
      <c r="J44" s="28">
        <v>0</v>
      </c>
      <c r="K44" s="29">
        <v>0</v>
      </c>
      <c r="L44" s="27">
        <v>0</v>
      </c>
      <c r="M44" s="29">
        <v>0</v>
      </c>
      <c r="N44" s="27">
        <v>8</v>
      </c>
      <c r="O44" s="28">
        <v>49</v>
      </c>
      <c r="P44" s="29">
        <v>52714.723210000004</v>
      </c>
      <c r="Q44" s="39">
        <v>4</v>
      </c>
      <c r="R44" s="41">
        <v>51632.86621</v>
      </c>
      <c r="S44" s="27">
        <f t="shared" si="5"/>
        <v>6589.3404012500005</v>
      </c>
      <c r="T44" s="28"/>
      <c r="U44" s="29">
        <f t="shared" si="4"/>
        <v>6589.3404012500005</v>
      </c>
    </row>
    <row r="45" spans="1:21" ht="15" customHeight="1" x14ac:dyDescent="0.2">
      <c r="A45" s="85"/>
      <c r="B45" s="88"/>
      <c r="C45" s="17" t="s">
        <v>84</v>
      </c>
      <c r="D45" s="27">
        <v>9</v>
      </c>
      <c r="E45" s="28">
        <v>6</v>
      </c>
      <c r="F45" s="29">
        <v>1287.3105500000001</v>
      </c>
      <c r="G45" s="27">
        <v>5</v>
      </c>
      <c r="H45" s="29">
        <v>1036.2658000000001</v>
      </c>
      <c r="I45" s="27">
        <v>3</v>
      </c>
      <c r="J45" s="28">
        <v>3</v>
      </c>
      <c r="K45" s="29">
        <v>1120.26099</v>
      </c>
      <c r="L45" s="27">
        <v>0</v>
      </c>
      <c r="M45" s="29">
        <v>0</v>
      </c>
      <c r="N45" s="27">
        <v>12</v>
      </c>
      <c r="O45" s="28">
        <v>9</v>
      </c>
      <c r="P45" s="29">
        <v>2407.5715399999999</v>
      </c>
      <c r="Q45" s="39">
        <v>5</v>
      </c>
      <c r="R45" s="41">
        <v>1036.2658000000001</v>
      </c>
      <c r="S45" s="27">
        <f t="shared" si="5"/>
        <v>143.03450555555557</v>
      </c>
      <c r="T45" s="28">
        <f t="shared" si="3"/>
        <v>373.42032999999998</v>
      </c>
      <c r="U45" s="29">
        <f t="shared" si="4"/>
        <v>200.63096166666665</v>
      </c>
    </row>
    <row r="46" spans="1:21" ht="15" customHeight="1" x14ac:dyDescent="0.2">
      <c r="A46" s="85"/>
      <c r="B46" s="88"/>
      <c r="C46" s="18" t="s">
        <v>85</v>
      </c>
      <c r="D46" s="30">
        <v>15</v>
      </c>
      <c r="E46" s="31">
        <v>11</v>
      </c>
      <c r="F46" s="32">
        <v>28336.458620000001</v>
      </c>
      <c r="G46" s="30">
        <v>9</v>
      </c>
      <c r="H46" s="32">
        <v>9660.9545999999991</v>
      </c>
      <c r="I46" s="30">
        <v>10</v>
      </c>
      <c r="J46" s="31">
        <v>10</v>
      </c>
      <c r="K46" s="32">
        <v>1332.5442800000001</v>
      </c>
      <c r="L46" s="30">
        <v>5</v>
      </c>
      <c r="M46" s="32">
        <v>305.03226000000001</v>
      </c>
      <c r="N46" s="64">
        <v>25</v>
      </c>
      <c r="O46" s="62">
        <v>21</v>
      </c>
      <c r="P46" s="63">
        <v>29669.002899999999</v>
      </c>
      <c r="Q46" s="42">
        <v>14</v>
      </c>
      <c r="R46" s="44">
        <v>9965.9868599999991</v>
      </c>
      <c r="S46" s="30">
        <f t="shared" si="5"/>
        <v>1889.0972413333334</v>
      </c>
      <c r="T46" s="31">
        <f t="shared" si="3"/>
        <v>133.25442800000002</v>
      </c>
      <c r="U46" s="32">
        <f t="shared" si="4"/>
        <v>1186.7601159999999</v>
      </c>
    </row>
    <row r="47" spans="1:21" ht="15" customHeight="1" x14ac:dyDescent="0.2">
      <c r="A47" s="86"/>
      <c r="B47" s="89"/>
      <c r="C47" s="19" t="s">
        <v>8</v>
      </c>
      <c r="D47" s="33">
        <v>40</v>
      </c>
      <c r="E47" s="34">
        <v>115</v>
      </c>
      <c r="F47" s="35">
        <v>82988.211180000013</v>
      </c>
      <c r="G47" s="33">
        <v>19</v>
      </c>
      <c r="H47" s="35">
        <v>62344.435090000006</v>
      </c>
      <c r="I47" s="33">
        <v>13</v>
      </c>
      <c r="J47" s="34">
        <v>13</v>
      </c>
      <c r="K47" s="35">
        <v>2452.8052699999998</v>
      </c>
      <c r="L47" s="33">
        <v>5</v>
      </c>
      <c r="M47" s="35">
        <v>305.03226000000001</v>
      </c>
      <c r="N47" s="33">
        <v>53</v>
      </c>
      <c r="O47" s="34">
        <v>128</v>
      </c>
      <c r="P47" s="35">
        <v>85441.01645000001</v>
      </c>
      <c r="Q47" s="33">
        <v>24</v>
      </c>
      <c r="R47" s="35">
        <v>62649.467349999999</v>
      </c>
      <c r="S47" s="33">
        <f t="shared" si="5"/>
        <v>2074.7052795000004</v>
      </c>
      <c r="T47" s="34">
        <f t="shared" si="3"/>
        <v>188.67732846153845</v>
      </c>
      <c r="U47" s="35">
        <f t="shared" si="4"/>
        <v>1612.0946500000002</v>
      </c>
    </row>
    <row r="48" spans="1:21" ht="15" customHeight="1" x14ac:dyDescent="0.2">
      <c r="A48" s="84" t="s">
        <v>39</v>
      </c>
      <c r="B48" s="87" t="s">
        <v>40</v>
      </c>
      <c r="C48" s="20" t="s">
        <v>81</v>
      </c>
      <c r="D48" s="45">
        <v>168</v>
      </c>
      <c r="E48" s="46">
        <v>433</v>
      </c>
      <c r="F48" s="47">
        <v>16441.506949999999</v>
      </c>
      <c r="G48" s="45">
        <v>51</v>
      </c>
      <c r="H48" s="47">
        <v>6998.4571100000003</v>
      </c>
      <c r="I48" s="45">
        <v>48</v>
      </c>
      <c r="J48" s="46">
        <v>59</v>
      </c>
      <c r="K48" s="47">
        <v>782.57713000000001</v>
      </c>
      <c r="L48" s="45">
        <v>8</v>
      </c>
      <c r="M48" s="47">
        <v>26.539439999999999</v>
      </c>
      <c r="N48" s="48">
        <v>216</v>
      </c>
      <c r="O48" s="49">
        <v>492</v>
      </c>
      <c r="P48" s="50">
        <v>17224.084079999997</v>
      </c>
      <c r="Q48" s="48">
        <v>59</v>
      </c>
      <c r="R48" s="50">
        <v>7024.9965499999998</v>
      </c>
      <c r="S48" s="45">
        <f t="shared" si="5"/>
        <v>97.866112797619039</v>
      </c>
      <c r="T48" s="46">
        <f t="shared" si="3"/>
        <v>16.303690208333332</v>
      </c>
      <c r="U48" s="47">
        <f t="shared" si="4"/>
        <v>79.741129999999984</v>
      </c>
    </row>
    <row r="49" spans="1:21" ht="15" customHeight="1" x14ac:dyDescent="0.2">
      <c r="A49" s="85"/>
      <c r="B49" s="88"/>
      <c r="C49" s="17" t="s">
        <v>82</v>
      </c>
      <c r="D49" s="27">
        <v>150</v>
      </c>
      <c r="E49" s="28">
        <v>252</v>
      </c>
      <c r="F49" s="29">
        <v>24257.165570000001</v>
      </c>
      <c r="G49" s="27">
        <v>55</v>
      </c>
      <c r="H49" s="29">
        <v>11130.236550000001</v>
      </c>
      <c r="I49" s="27">
        <v>43</v>
      </c>
      <c r="J49" s="28">
        <v>56</v>
      </c>
      <c r="K49" s="29">
        <v>1810.04342</v>
      </c>
      <c r="L49" s="27">
        <v>5</v>
      </c>
      <c r="M49" s="29">
        <v>105.81116</v>
      </c>
      <c r="N49" s="39">
        <v>193</v>
      </c>
      <c r="O49" s="40">
        <v>308</v>
      </c>
      <c r="P49" s="41">
        <v>26067.208989999999</v>
      </c>
      <c r="Q49" s="39">
        <v>60</v>
      </c>
      <c r="R49" s="41">
        <v>11236.047710000001</v>
      </c>
      <c r="S49" s="27">
        <f t="shared" si="5"/>
        <v>161.71443713333335</v>
      </c>
      <c r="T49" s="28">
        <f t="shared" si="3"/>
        <v>42.094033023255811</v>
      </c>
      <c r="U49" s="29">
        <f t="shared" si="4"/>
        <v>135.06325901554405</v>
      </c>
    </row>
    <row r="50" spans="1:21" ht="15" customHeight="1" x14ac:dyDescent="0.2">
      <c r="A50" s="85"/>
      <c r="B50" s="88"/>
      <c r="C50" s="17" t="s">
        <v>83</v>
      </c>
      <c r="D50" s="27">
        <v>312</v>
      </c>
      <c r="E50" s="28">
        <v>436</v>
      </c>
      <c r="F50" s="29">
        <v>82213.992040000012</v>
      </c>
      <c r="G50" s="27">
        <v>131</v>
      </c>
      <c r="H50" s="29">
        <v>61510.695540000001</v>
      </c>
      <c r="I50" s="27">
        <v>87</v>
      </c>
      <c r="J50" s="28">
        <v>81</v>
      </c>
      <c r="K50" s="29">
        <v>4618.6563699999997</v>
      </c>
      <c r="L50" s="27">
        <v>30</v>
      </c>
      <c r="M50" s="29">
        <v>1487.9329399999999</v>
      </c>
      <c r="N50" s="39">
        <v>399</v>
      </c>
      <c r="O50" s="40">
        <v>517</v>
      </c>
      <c r="P50" s="41">
        <v>86832.648409999994</v>
      </c>
      <c r="Q50" s="39">
        <v>161</v>
      </c>
      <c r="R50" s="41">
        <v>62998.628479999999</v>
      </c>
      <c r="S50" s="27">
        <f t="shared" si="5"/>
        <v>263.50638474358976</v>
      </c>
      <c r="T50" s="28">
        <f t="shared" si="3"/>
        <v>53.08800425287356</v>
      </c>
      <c r="U50" s="29">
        <f t="shared" si="4"/>
        <v>217.62568523809523</v>
      </c>
    </row>
    <row r="51" spans="1:21" ht="15" customHeight="1" x14ac:dyDescent="0.2">
      <c r="A51" s="85"/>
      <c r="B51" s="88"/>
      <c r="C51" s="17" t="s">
        <v>84</v>
      </c>
      <c r="D51" s="27">
        <v>293</v>
      </c>
      <c r="E51" s="28">
        <v>357</v>
      </c>
      <c r="F51" s="29">
        <v>74365.947409999993</v>
      </c>
      <c r="G51" s="27">
        <v>140</v>
      </c>
      <c r="H51" s="29">
        <v>52754.25361</v>
      </c>
      <c r="I51" s="27">
        <v>117</v>
      </c>
      <c r="J51" s="28">
        <v>85</v>
      </c>
      <c r="K51" s="29">
        <v>9422.2245700000003</v>
      </c>
      <c r="L51" s="27">
        <v>43</v>
      </c>
      <c r="M51" s="29">
        <v>3136.1018100000001</v>
      </c>
      <c r="N51" s="39">
        <v>410</v>
      </c>
      <c r="O51" s="40">
        <v>442</v>
      </c>
      <c r="P51" s="41">
        <v>83788.171979999999</v>
      </c>
      <c r="Q51" s="39">
        <v>183</v>
      </c>
      <c r="R51" s="41">
        <v>55890.35542</v>
      </c>
      <c r="S51" s="27">
        <f t="shared" si="5"/>
        <v>253.80869423208188</v>
      </c>
      <c r="T51" s="28">
        <f t="shared" si="3"/>
        <v>80.531833931623936</v>
      </c>
      <c r="U51" s="29">
        <f t="shared" si="4"/>
        <v>204.36139507317074</v>
      </c>
    </row>
    <row r="52" spans="1:21" ht="15" customHeight="1" x14ac:dyDescent="0.2">
      <c r="A52" s="85"/>
      <c r="B52" s="88"/>
      <c r="C52" s="18" t="s">
        <v>85</v>
      </c>
      <c r="D52" s="30">
        <v>283</v>
      </c>
      <c r="E52" s="31">
        <v>287</v>
      </c>
      <c r="F52" s="32">
        <v>194183.68816999998</v>
      </c>
      <c r="G52" s="30">
        <v>172</v>
      </c>
      <c r="H52" s="32">
        <v>153863.78315</v>
      </c>
      <c r="I52" s="30">
        <v>626</v>
      </c>
      <c r="J52" s="31">
        <v>341</v>
      </c>
      <c r="K52" s="32">
        <v>103848.53614</v>
      </c>
      <c r="L52" s="30">
        <v>346</v>
      </c>
      <c r="M52" s="32">
        <v>57233.132010000001</v>
      </c>
      <c r="N52" s="42">
        <v>909</v>
      </c>
      <c r="O52" s="43">
        <v>628</v>
      </c>
      <c r="P52" s="44">
        <v>298032.22431000002</v>
      </c>
      <c r="Q52" s="42">
        <v>518</v>
      </c>
      <c r="R52" s="44">
        <v>211096.91516</v>
      </c>
      <c r="S52" s="30">
        <f t="shared" si="5"/>
        <v>686.1614422968197</v>
      </c>
      <c r="T52" s="31">
        <f t="shared" si="3"/>
        <v>165.89223025559104</v>
      </c>
      <c r="U52" s="32">
        <f t="shared" si="4"/>
        <v>327.86823356435644</v>
      </c>
    </row>
    <row r="53" spans="1:21" ht="15" customHeight="1" x14ac:dyDescent="0.2">
      <c r="A53" s="86"/>
      <c r="B53" s="89"/>
      <c r="C53" s="19" t="s">
        <v>8</v>
      </c>
      <c r="D53" s="33">
        <v>1206</v>
      </c>
      <c r="E53" s="34">
        <v>1765</v>
      </c>
      <c r="F53" s="35">
        <v>391462.30014000001</v>
      </c>
      <c r="G53" s="33">
        <v>549</v>
      </c>
      <c r="H53" s="35">
        <v>286257.42595999996</v>
      </c>
      <c r="I53" s="33">
        <v>921</v>
      </c>
      <c r="J53" s="34">
        <v>622</v>
      </c>
      <c r="K53" s="35">
        <v>120482.03762999999</v>
      </c>
      <c r="L53" s="33">
        <v>432</v>
      </c>
      <c r="M53" s="35">
        <v>61989.517359999998</v>
      </c>
      <c r="N53" s="33">
        <v>2127</v>
      </c>
      <c r="O53" s="34">
        <v>2387</v>
      </c>
      <c r="P53" s="35">
        <v>511944.33776999998</v>
      </c>
      <c r="Q53" s="33">
        <v>981</v>
      </c>
      <c r="R53" s="35">
        <v>348246.94332000002</v>
      </c>
      <c r="S53" s="33">
        <f t="shared" si="5"/>
        <v>324.59560542288557</v>
      </c>
      <c r="T53" s="34">
        <f t="shared" si="3"/>
        <v>130.81654465798044</v>
      </c>
      <c r="U53" s="35">
        <f t="shared" si="4"/>
        <v>240.68845217207334</v>
      </c>
    </row>
    <row r="54" spans="1:21" ht="15" customHeight="1" x14ac:dyDescent="0.2">
      <c r="A54" s="84" t="s">
        <v>41</v>
      </c>
      <c r="B54" s="87" t="s">
        <v>42</v>
      </c>
      <c r="C54" s="20" t="s">
        <v>81</v>
      </c>
      <c r="D54" s="45">
        <v>201</v>
      </c>
      <c r="E54" s="46">
        <v>299</v>
      </c>
      <c r="F54" s="47">
        <v>82753.014040000009</v>
      </c>
      <c r="G54" s="45">
        <v>82</v>
      </c>
      <c r="H54" s="47">
        <v>9959.3733900000007</v>
      </c>
      <c r="I54" s="45">
        <v>49</v>
      </c>
      <c r="J54" s="46">
        <v>35</v>
      </c>
      <c r="K54" s="47">
        <v>1717.0379599999999</v>
      </c>
      <c r="L54" s="45">
        <v>23</v>
      </c>
      <c r="M54" s="47">
        <v>409.63339000000002</v>
      </c>
      <c r="N54" s="48">
        <v>250</v>
      </c>
      <c r="O54" s="49">
        <v>334</v>
      </c>
      <c r="P54" s="50">
        <v>84470.051999999996</v>
      </c>
      <c r="Q54" s="48">
        <v>105</v>
      </c>
      <c r="R54" s="50">
        <v>10369.00678</v>
      </c>
      <c r="S54" s="45">
        <f t="shared" si="5"/>
        <v>411.70653751243788</v>
      </c>
      <c r="T54" s="46">
        <f t="shared" si="3"/>
        <v>35.041591020408163</v>
      </c>
      <c r="U54" s="47">
        <f t="shared" si="4"/>
        <v>337.88020799999998</v>
      </c>
    </row>
    <row r="55" spans="1:21" ht="15" customHeight="1" x14ac:dyDescent="0.2">
      <c r="A55" s="85"/>
      <c r="B55" s="88"/>
      <c r="C55" s="17" t="s">
        <v>82</v>
      </c>
      <c r="D55" s="27">
        <v>143</v>
      </c>
      <c r="E55" s="28">
        <v>138</v>
      </c>
      <c r="F55" s="29">
        <v>60057.422509999997</v>
      </c>
      <c r="G55" s="27">
        <v>73</v>
      </c>
      <c r="H55" s="29">
        <v>43437.596579999998</v>
      </c>
      <c r="I55" s="27">
        <v>51</v>
      </c>
      <c r="J55" s="28">
        <v>31</v>
      </c>
      <c r="K55" s="29">
        <v>1859.2764299999999</v>
      </c>
      <c r="L55" s="27">
        <v>25</v>
      </c>
      <c r="M55" s="29">
        <v>638.92161999999996</v>
      </c>
      <c r="N55" s="39">
        <v>194</v>
      </c>
      <c r="O55" s="40">
        <v>169</v>
      </c>
      <c r="P55" s="41">
        <v>61916.698939999995</v>
      </c>
      <c r="Q55" s="39">
        <v>98</v>
      </c>
      <c r="R55" s="41">
        <v>44076.518200000006</v>
      </c>
      <c r="S55" s="27">
        <f t="shared" si="5"/>
        <v>419.98197559440558</v>
      </c>
      <c r="T55" s="28">
        <f t="shared" si="3"/>
        <v>36.45640058823529</v>
      </c>
      <c r="U55" s="29">
        <f t="shared" si="4"/>
        <v>319.15824195876286</v>
      </c>
    </row>
    <row r="56" spans="1:21" ht="15" customHeight="1" x14ac:dyDescent="0.2">
      <c r="A56" s="85"/>
      <c r="B56" s="88"/>
      <c r="C56" s="17" t="s">
        <v>83</v>
      </c>
      <c r="D56" s="27">
        <v>396</v>
      </c>
      <c r="E56" s="28">
        <v>331</v>
      </c>
      <c r="F56" s="29">
        <v>118898.16024</v>
      </c>
      <c r="G56" s="27">
        <v>216</v>
      </c>
      <c r="H56" s="29">
        <v>54605.153989999999</v>
      </c>
      <c r="I56" s="27">
        <v>102</v>
      </c>
      <c r="J56" s="28">
        <v>65</v>
      </c>
      <c r="K56" s="29">
        <v>4233.1595800000005</v>
      </c>
      <c r="L56" s="27">
        <v>55</v>
      </c>
      <c r="M56" s="29">
        <v>2239.0944900000004</v>
      </c>
      <c r="N56" s="39">
        <v>498</v>
      </c>
      <c r="O56" s="40">
        <v>396</v>
      </c>
      <c r="P56" s="41">
        <v>123131.31981999999</v>
      </c>
      <c r="Q56" s="39">
        <v>271</v>
      </c>
      <c r="R56" s="41">
        <v>56844.248479999995</v>
      </c>
      <c r="S56" s="27">
        <f t="shared" si="5"/>
        <v>300.2478793939394</v>
      </c>
      <c r="T56" s="28">
        <f t="shared" si="3"/>
        <v>41.501564509803927</v>
      </c>
      <c r="U56" s="29">
        <f t="shared" si="4"/>
        <v>247.25164622489959</v>
      </c>
    </row>
    <row r="57" spans="1:21" ht="15" customHeight="1" x14ac:dyDescent="0.2">
      <c r="A57" s="85"/>
      <c r="B57" s="88"/>
      <c r="C57" s="17" t="s">
        <v>84</v>
      </c>
      <c r="D57" s="27">
        <v>405</v>
      </c>
      <c r="E57" s="28">
        <v>240</v>
      </c>
      <c r="F57" s="29">
        <v>122936.72205</v>
      </c>
      <c r="G57" s="27">
        <v>251</v>
      </c>
      <c r="H57" s="29">
        <v>63762.214829999997</v>
      </c>
      <c r="I57" s="27">
        <v>119</v>
      </c>
      <c r="J57" s="28">
        <v>53</v>
      </c>
      <c r="K57" s="29">
        <v>5527.80044</v>
      </c>
      <c r="L57" s="27">
        <v>77</v>
      </c>
      <c r="M57" s="29">
        <v>3260.3351200000002</v>
      </c>
      <c r="N57" s="39">
        <v>524</v>
      </c>
      <c r="O57" s="40">
        <v>293</v>
      </c>
      <c r="P57" s="41">
        <v>128464.52248999999</v>
      </c>
      <c r="Q57" s="39">
        <v>328</v>
      </c>
      <c r="R57" s="41">
        <v>67022.549950000001</v>
      </c>
      <c r="S57" s="27">
        <f t="shared" si="5"/>
        <v>303.54746185185184</v>
      </c>
      <c r="T57" s="28">
        <f t="shared" si="3"/>
        <v>46.452104537815124</v>
      </c>
      <c r="U57" s="29">
        <f t="shared" si="4"/>
        <v>245.16130246183204</v>
      </c>
    </row>
    <row r="58" spans="1:21" ht="15" customHeight="1" x14ac:dyDescent="0.2">
      <c r="A58" s="85"/>
      <c r="B58" s="88"/>
      <c r="C58" s="18" t="s">
        <v>85</v>
      </c>
      <c r="D58" s="30">
        <v>395</v>
      </c>
      <c r="E58" s="31">
        <v>187</v>
      </c>
      <c r="F58" s="32">
        <v>531279.44689999998</v>
      </c>
      <c r="G58" s="30">
        <v>268</v>
      </c>
      <c r="H58" s="32">
        <v>385337.26441</v>
      </c>
      <c r="I58" s="30">
        <v>950</v>
      </c>
      <c r="J58" s="31">
        <v>331</v>
      </c>
      <c r="K58" s="32">
        <v>159507.43402000002</v>
      </c>
      <c r="L58" s="30">
        <v>679</v>
      </c>
      <c r="M58" s="32">
        <v>115888.13034</v>
      </c>
      <c r="N58" s="42">
        <v>1345</v>
      </c>
      <c r="O58" s="43">
        <v>518</v>
      </c>
      <c r="P58" s="44">
        <v>690786.88091999991</v>
      </c>
      <c r="Q58" s="42">
        <v>947</v>
      </c>
      <c r="R58" s="44">
        <v>501225.39474999998</v>
      </c>
      <c r="S58" s="30">
        <f t="shared" si="5"/>
        <v>1345.0112579746835</v>
      </c>
      <c r="T58" s="31">
        <f t="shared" si="3"/>
        <v>167.90256212631581</v>
      </c>
      <c r="U58" s="32">
        <f t="shared" si="4"/>
        <v>513.59619399256496</v>
      </c>
    </row>
    <row r="59" spans="1:21" ht="15" customHeight="1" x14ac:dyDescent="0.2">
      <c r="A59" s="86"/>
      <c r="B59" s="89"/>
      <c r="C59" s="19" t="s">
        <v>8</v>
      </c>
      <c r="D59" s="33">
        <v>1540</v>
      </c>
      <c r="E59" s="34">
        <v>1195</v>
      </c>
      <c r="F59" s="35">
        <v>915924.76574000006</v>
      </c>
      <c r="G59" s="33">
        <v>890</v>
      </c>
      <c r="H59" s="35">
        <v>557101.60320000001</v>
      </c>
      <c r="I59" s="33">
        <v>1271</v>
      </c>
      <c r="J59" s="34">
        <v>515</v>
      </c>
      <c r="K59" s="35">
        <v>172844.70843</v>
      </c>
      <c r="L59" s="33">
        <v>859</v>
      </c>
      <c r="M59" s="35">
        <v>122436.11495999999</v>
      </c>
      <c r="N59" s="33">
        <v>2811</v>
      </c>
      <c r="O59" s="34">
        <v>1710</v>
      </c>
      <c r="P59" s="35">
        <v>1088769.4741700001</v>
      </c>
      <c r="Q59" s="33">
        <v>1749</v>
      </c>
      <c r="R59" s="35">
        <v>679537.71815999993</v>
      </c>
      <c r="S59" s="33">
        <f t="shared" si="5"/>
        <v>594.75634138961038</v>
      </c>
      <c r="T59" s="34">
        <f t="shared" si="3"/>
        <v>135.9911159952793</v>
      </c>
      <c r="U59" s="35">
        <f t="shared" si="4"/>
        <v>387.32460838491642</v>
      </c>
    </row>
    <row r="60" spans="1:21" ht="15" customHeight="1" x14ac:dyDescent="0.2">
      <c r="A60" s="84" t="s">
        <v>43</v>
      </c>
      <c r="B60" s="87" t="s">
        <v>44</v>
      </c>
      <c r="C60" s="20" t="s">
        <v>81</v>
      </c>
      <c r="D60" s="45">
        <v>69</v>
      </c>
      <c r="E60" s="46">
        <v>85</v>
      </c>
      <c r="F60" s="47">
        <v>4496.3412600000001</v>
      </c>
      <c r="G60" s="45">
        <v>31</v>
      </c>
      <c r="H60" s="47">
        <v>2206.2353700000003</v>
      </c>
      <c r="I60" s="45">
        <v>40</v>
      </c>
      <c r="J60" s="46">
        <v>35</v>
      </c>
      <c r="K60" s="47">
        <v>1783.3748400000002</v>
      </c>
      <c r="L60" s="45">
        <v>10</v>
      </c>
      <c r="M60" s="47">
        <v>99.818149999999989</v>
      </c>
      <c r="N60" s="48">
        <v>109</v>
      </c>
      <c r="O60" s="49">
        <v>120</v>
      </c>
      <c r="P60" s="50">
        <v>6279.7160999999996</v>
      </c>
      <c r="Q60" s="48">
        <v>41</v>
      </c>
      <c r="R60" s="50">
        <v>2306.0535199999999</v>
      </c>
      <c r="S60" s="45">
        <f t="shared" si="5"/>
        <v>65.16436608695652</v>
      </c>
      <c r="T60" s="46">
        <f t="shared" si="3"/>
        <v>44.584371000000004</v>
      </c>
      <c r="U60" s="47">
        <f t="shared" si="4"/>
        <v>57.612074311926605</v>
      </c>
    </row>
    <row r="61" spans="1:21" ht="15" customHeight="1" x14ac:dyDescent="0.2">
      <c r="A61" s="85"/>
      <c r="B61" s="88"/>
      <c r="C61" s="17" t="s">
        <v>82</v>
      </c>
      <c r="D61" s="27">
        <v>69</v>
      </c>
      <c r="E61" s="28">
        <v>87</v>
      </c>
      <c r="F61" s="29">
        <v>6549.7105899999997</v>
      </c>
      <c r="G61" s="27">
        <v>35</v>
      </c>
      <c r="H61" s="29">
        <v>2108.4802300000001</v>
      </c>
      <c r="I61" s="27">
        <v>27</v>
      </c>
      <c r="J61" s="28">
        <v>21</v>
      </c>
      <c r="K61" s="29">
        <v>5174.7879699999994</v>
      </c>
      <c r="L61" s="27">
        <v>9</v>
      </c>
      <c r="M61" s="29">
        <v>627.55462</v>
      </c>
      <c r="N61" s="39">
        <v>96</v>
      </c>
      <c r="O61" s="40">
        <v>108</v>
      </c>
      <c r="P61" s="41">
        <v>11724.49856</v>
      </c>
      <c r="Q61" s="39">
        <v>44</v>
      </c>
      <c r="R61" s="41">
        <v>2736.03485</v>
      </c>
      <c r="S61" s="27">
        <f t="shared" si="5"/>
        <v>94.923341884057962</v>
      </c>
      <c r="T61" s="28">
        <f t="shared" si="3"/>
        <v>191.65881370370369</v>
      </c>
      <c r="U61" s="29">
        <f t="shared" si="4"/>
        <v>122.13019333333334</v>
      </c>
    </row>
    <row r="62" spans="1:21" ht="15" customHeight="1" x14ac:dyDescent="0.2">
      <c r="A62" s="85"/>
      <c r="B62" s="88"/>
      <c r="C62" s="17" t="s">
        <v>83</v>
      </c>
      <c r="D62" s="27">
        <v>149</v>
      </c>
      <c r="E62" s="28">
        <v>284</v>
      </c>
      <c r="F62" s="29">
        <v>24967.984710000001</v>
      </c>
      <c r="G62" s="27">
        <v>75</v>
      </c>
      <c r="H62" s="29">
        <v>14831.26476</v>
      </c>
      <c r="I62" s="27">
        <v>69</v>
      </c>
      <c r="J62" s="28">
        <v>49</v>
      </c>
      <c r="K62" s="29">
        <v>3216.8197400000004</v>
      </c>
      <c r="L62" s="27">
        <v>27</v>
      </c>
      <c r="M62" s="29">
        <v>500.46409999999997</v>
      </c>
      <c r="N62" s="39">
        <v>218</v>
      </c>
      <c r="O62" s="40">
        <v>333</v>
      </c>
      <c r="P62" s="41">
        <v>28184.80445</v>
      </c>
      <c r="Q62" s="39">
        <v>102</v>
      </c>
      <c r="R62" s="41">
        <v>15331.728859999999</v>
      </c>
      <c r="S62" s="27">
        <f t="shared" si="5"/>
        <v>167.57036718120807</v>
      </c>
      <c r="T62" s="28">
        <f t="shared" si="3"/>
        <v>46.620575942028992</v>
      </c>
      <c r="U62" s="29">
        <f t="shared" si="4"/>
        <v>129.28809380733944</v>
      </c>
    </row>
    <row r="63" spans="1:21" ht="15" customHeight="1" x14ac:dyDescent="0.2">
      <c r="A63" s="85"/>
      <c r="B63" s="88"/>
      <c r="C63" s="17" t="s">
        <v>84</v>
      </c>
      <c r="D63" s="27">
        <v>155</v>
      </c>
      <c r="E63" s="28">
        <v>151</v>
      </c>
      <c r="F63" s="29">
        <v>23525.990839999999</v>
      </c>
      <c r="G63" s="27">
        <v>85</v>
      </c>
      <c r="H63" s="29">
        <v>14137.859279999999</v>
      </c>
      <c r="I63" s="27">
        <v>75</v>
      </c>
      <c r="J63" s="28">
        <v>49</v>
      </c>
      <c r="K63" s="29">
        <v>7360.5537999999997</v>
      </c>
      <c r="L63" s="27">
        <v>31</v>
      </c>
      <c r="M63" s="29">
        <v>2231.72775</v>
      </c>
      <c r="N63" s="39">
        <v>230</v>
      </c>
      <c r="O63" s="40">
        <v>200</v>
      </c>
      <c r="P63" s="41">
        <v>30886.54464</v>
      </c>
      <c r="Q63" s="39">
        <v>116</v>
      </c>
      <c r="R63" s="41">
        <v>16369.587029999999</v>
      </c>
      <c r="S63" s="27">
        <f t="shared" si="5"/>
        <v>151.78058606451611</v>
      </c>
      <c r="T63" s="28">
        <f t="shared" si="3"/>
        <v>98.140717333333328</v>
      </c>
      <c r="U63" s="29">
        <f t="shared" si="4"/>
        <v>134.28932452173913</v>
      </c>
    </row>
    <row r="64" spans="1:21" ht="15" customHeight="1" x14ac:dyDescent="0.2">
      <c r="A64" s="85"/>
      <c r="B64" s="88"/>
      <c r="C64" s="18" t="s">
        <v>85</v>
      </c>
      <c r="D64" s="30">
        <v>110</v>
      </c>
      <c r="E64" s="31">
        <v>83</v>
      </c>
      <c r="F64" s="32">
        <v>52925.601990000003</v>
      </c>
      <c r="G64" s="30">
        <v>64</v>
      </c>
      <c r="H64" s="32">
        <v>45226.911770000006</v>
      </c>
      <c r="I64" s="30">
        <v>460</v>
      </c>
      <c r="J64" s="31">
        <v>188</v>
      </c>
      <c r="K64" s="32">
        <v>75233.804250000001</v>
      </c>
      <c r="L64" s="30">
        <v>297</v>
      </c>
      <c r="M64" s="32">
        <v>53987.981490000006</v>
      </c>
      <c r="N64" s="42">
        <v>570</v>
      </c>
      <c r="O64" s="43">
        <v>271</v>
      </c>
      <c r="P64" s="44">
        <v>128159.40624</v>
      </c>
      <c r="Q64" s="42">
        <v>361</v>
      </c>
      <c r="R64" s="44">
        <v>99214.893260000012</v>
      </c>
      <c r="S64" s="30">
        <f t="shared" si="5"/>
        <v>481.14183627272729</v>
      </c>
      <c r="T64" s="31">
        <f t="shared" si="3"/>
        <v>163.55174836956522</v>
      </c>
      <c r="U64" s="32">
        <f t="shared" si="4"/>
        <v>224.84106357894737</v>
      </c>
    </row>
    <row r="65" spans="1:21" ht="15" customHeight="1" x14ac:dyDescent="0.2">
      <c r="A65" s="86"/>
      <c r="B65" s="89"/>
      <c r="C65" s="19" t="s">
        <v>8</v>
      </c>
      <c r="D65" s="33">
        <v>552</v>
      </c>
      <c r="E65" s="34">
        <v>690</v>
      </c>
      <c r="F65" s="35">
        <v>112465.62939</v>
      </c>
      <c r="G65" s="33">
        <v>290</v>
      </c>
      <c r="H65" s="35">
        <v>78510.751409999997</v>
      </c>
      <c r="I65" s="33">
        <v>671</v>
      </c>
      <c r="J65" s="34">
        <v>342</v>
      </c>
      <c r="K65" s="35">
        <v>92769.340599999996</v>
      </c>
      <c r="L65" s="33">
        <v>374</v>
      </c>
      <c r="M65" s="35">
        <v>57447.546110000003</v>
      </c>
      <c r="N65" s="33">
        <v>1223</v>
      </c>
      <c r="O65" s="34">
        <v>1032</v>
      </c>
      <c r="P65" s="35">
        <v>205234.96999000001</v>
      </c>
      <c r="Q65" s="33">
        <v>664</v>
      </c>
      <c r="R65" s="35">
        <v>135958.29752000002</v>
      </c>
      <c r="S65" s="33">
        <f t="shared" si="5"/>
        <v>203.74208222826087</v>
      </c>
      <c r="T65" s="34">
        <f t="shared" si="3"/>
        <v>138.2553511177347</v>
      </c>
      <c r="U65" s="35">
        <f t="shared" si="4"/>
        <v>167.81273098119379</v>
      </c>
    </row>
    <row r="66" spans="1:21" ht="15" customHeight="1" x14ac:dyDescent="0.2">
      <c r="A66" s="84" t="s">
        <v>45</v>
      </c>
      <c r="B66" s="87" t="s">
        <v>46</v>
      </c>
      <c r="C66" s="20" t="s">
        <v>81</v>
      </c>
      <c r="D66" s="45">
        <v>147</v>
      </c>
      <c r="E66" s="46">
        <v>276</v>
      </c>
      <c r="F66" s="47">
        <v>5441.8105800000003</v>
      </c>
      <c r="G66" s="45">
        <v>48</v>
      </c>
      <c r="H66" s="47">
        <v>2242.9098199999999</v>
      </c>
      <c r="I66" s="45">
        <v>64</v>
      </c>
      <c r="J66" s="46">
        <v>72</v>
      </c>
      <c r="K66" s="47">
        <v>2601.5994500000002</v>
      </c>
      <c r="L66" s="45">
        <v>31</v>
      </c>
      <c r="M66" s="47">
        <v>268.41856999999999</v>
      </c>
      <c r="N66" s="48">
        <v>211</v>
      </c>
      <c r="O66" s="49">
        <v>348</v>
      </c>
      <c r="P66" s="50">
        <v>8043.41003</v>
      </c>
      <c r="Q66" s="48">
        <v>79</v>
      </c>
      <c r="R66" s="50">
        <v>2511.3283900000001</v>
      </c>
      <c r="S66" s="45">
        <f t="shared" si="5"/>
        <v>37.019119591836734</v>
      </c>
      <c r="T66" s="46">
        <f t="shared" si="3"/>
        <v>40.649991406250003</v>
      </c>
      <c r="U66" s="47">
        <f t="shared" si="4"/>
        <v>38.120426682464455</v>
      </c>
    </row>
    <row r="67" spans="1:21" ht="15" customHeight="1" x14ac:dyDescent="0.2">
      <c r="A67" s="85"/>
      <c r="B67" s="88"/>
      <c r="C67" s="17" t="s">
        <v>82</v>
      </c>
      <c r="D67" s="27">
        <v>147</v>
      </c>
      <c r="E67" s="28">
        <v>177</v>
      </c>
      <c r="F67" s="29">
        <v>11106.087820000001</v>
      </c>
      <c r="G67" s="27">
        <v>55</v>
      </c>
      <c r="H67" s="29">
        <v>4192.3571899999997</v>
      </c>
      <c r="I67" s="27">
        <v>61</v>
      </c>
      <c r="J67" s="28">
        <v>58</v>
      </c>
      <c r="K67" s="29">
        <v>2986.7223300000001</v>
      </c>
      <c r="L67" s="27">
        <v>33</v>
      </c>
      <c r="M67" s="29">
        <v>865.9949499999999</v>
      </c>
      <c r="N67" s="39">
        <v>208</v>
      </c>
      <c r="O67" s="40">
        <v>235</v>
      </c>
      <c r="P67" s="41">
        <v>14092.810150000001</v>
      </c>
      <c r="Q67" s="39">
        <v>88</v>
      </c>
      <c r="R67" s="41">
        <v>5058.35214</v>
      </c>
      <c r="S67" s="27">
        <f t="shared" si="5"/>
        <v>75.551617823129263</v>
      </c>
      <c r="T67" s="28">
        <f t="shared" si="3"/>
        <v>48.962661147540985</v>
      </c>
      <c r="U67" s="29">
        <f t="shared" si="4"/>
        <v>67.753894951923087</v>
      </c>
    </row>
    <row r="68" spans="1:21" ht="15" customHeight="1" x14ac:dyDescent="0.2">
      <c r="A68" s="85"/>
      <c r="B68" s="88"/>
      <c r="C68" s="17" t="s">
        <v>83</v>
      </c>
      <c r="D68" s="27">
        <v>349</v>
      </c>
      <c r="E68" s="28">
        <v>368</v>
      </c>
      <c r="F68" s="29">
        <v>52943.087630000002</v>
      </c>
      <c r="G68" s="27">
        <v>174</v>
      </c>
      <c r="H68" s="29">
        <v>41142.977630000001</v>
      </c>
      <c r="I68" s="27">
        <v>93</v>
      </c>
      <c r="J68" s="28">
        <v>56</v>
      </c>
      <c r="K68" s="29">
        <v>4947.8158700000004</v>
      </c>
      <c r="L68" s="27">
        <v>58</v>
      </c>
      <c r="M68" s="29">
        <v>2585.3424599999998</v>
      </c>
      <c r="N68" s="39">
        <v>442</v>
      </c>
      <c r="O68" s="40">
        <v>424</v>
      </c>
      <c r="P68" s="41">
        <v>57890.9035</v>
      </c>
      <c r="Q68" s="39">
        <v>232</v>
      </c>
      <c r="R68" s="41">
        <v>43728.320090000001</v>
      </c>
      <c r="S68" s="27">
        <f t="shared" si="5"/>
        <v>151.69939148997136</v>
      </c>
      <c r="T68" s="28">
        <f t="shared" si="3"/>
        <v>53.2023211827957</v>
      </c>
      <c r="U68" s="29">
        <f t="shared" si="4"/>
        <v>130.97489479638008</v>
      </c>
    </row>
    <row r="69" spans="1:21" ht="15" customHeight="1" x14ac:dyDescent="0.2">
      <c r="A69" s="85"/>
      <c r="B69" s="88"/>
      <c r="C69" s="17" t="s">
        <v>84</v>
      </c>
      <c r="D69" s="27">
        <v>253</v>
      </c>
      <c r="E69" s="28">
        <v>160</v>
      </c>
      <c r="F69" s="29">
        <v>37372.265090000001</v>
      </c>
      <c r="G69" s="27">
        <v>147</v>
      </c>
      <c r="H69" s="29">
        <v>30548.20995</v>
      </c>
      <c r="I69" s="27">
        <v>109</v>
      </c>
      <c r="J69" s="28">
        <v>45</v>
      </c>
      <c r="K69" s="29">
        <v>6892.11265</v>
      </c>
      <c r="L69" s="27">
        <v>80</v>
      </c>
      <c r="M69" s="29">
        <v>4372.9417300000005</v>
      </c>
      <c r="N69" s="39">
        <v>362</v>
      </c>
      <c r="O69" s="40">
        <v>205</v>
      </c>
      <c r="P69" s="41">
        <v>44264.377740000004</v>
      </c>
      <c r="Q69" s="39">
        <v>227</v>
      </c>
      <c r="R69" s="41">
        <v>34921.151680000003</v>
      </c>
      <c r="S69" s="27">
        <f t="shared" si="5"/>
        <v>147.7164628063241</v>
      </c>
      <c r="T69" s="28">
        <f t="shared" si="3"/>
        <v>63.230391284403673</v>
      </c>
      <c r="U69" s="29">
        <f t="shared" si="4"/>
        <v>122.27728657458564</v>
      </c>
    </row>
    <row r="70" spans="1:21" ht="15" customHeight="1" x14ac:dyDescent="0.2">
      <c r="A70" s="85"/>
      <c r="B70" s="88"/>
      <c r="C70" s="18" t="s">
        <v>85</v>
      </c>
      <c r="D70" s="30">
        <v>308</v>
      </c>
      <c r="E70" s="31">
        <v>201</v>
      </c>
      <c r="F70" s="32">
        <v>193465.93541999999</v>
      </c>
      <c r="G70" s="30">
        <v>194</v>
      </c>
      <c r="H70" s="32">
        <v>97008.957159999991</v>
      </c>
      <c r="I70" s="30">
        <v>1098</v>
      </c>
      <c r="J70" s="31">
        <v>511</v>
      </c>
      <c r="K70" s="32">
        <v>182072.55763</v>
      </c>
      <c r="L70" s="30">
        <v>770</v>
      </c>
      <c r="M70" s="32">
        <v>115079.37673</v>
      </c>
      <c r="N70" s="42">
        <v>1406</v>
      </c>
      <c r="O70" s="43">
        <v>712</v>
      </c>
      <c r="P70" s="44">
        <v>375538.49304999999</v>
      </c>
      <c r="Q70" s="42">
        <v>964</v>
      </c>
      <c r="R70" s="44">
        <v>212088.33388999998</v>
      </c>
      <c r="S70" s="30">
        <f t="shared" si="5"/>
        <v>628.13615396103899</v>
      </c>
      <c r="T70" s="31">
        <f t="shared" si="3"/>
        <v>165.8220014845173</v>
      </c>
      <c r="U70" s="32">
        <f t="shared" si="4"/>
        <v>267.09707898293027</v>
      </c>
    </row>
    <row r="71" spans="1:21" ht="15" customHeight="1" x14ac:dyDescent="0.2">
      <c r="A71" s="86"/>
      <c r="B71" s="89"/>
      <c r="C71" s="19" t="s">
        <v>8</v>
      </c>
      <c r="D71" s="33">
        <v>1204</v>
      </c>
      <c r="E71" s="34">
        <v>1182</v>
      </c>
      <c r="F71" s="35">
        <v>300329.18654000002</v>
      </c>
      <c r="G71" s="33">
        <v>618</v>
      </c>
      <c r="H71" s="35">
        <v>175135.41175</v>
      </c>
      <c r="I71" s="33">
        <v>1425</v>
      </c>
      <c r="J71" s="34">
        <v>742</v>
      </c>
      <c r="K71" s="35">
        <v>199500.80793000001</v>
      </c>
      <c r="L71" s="33">
        <v>972</v>
      </c>
      <c r="M71" s="35">
        <v>123172.07444</v>
      </c>
      <c r="N71" s="33">
        <v>2629</v>
      </c>
      <c r="O71" s="34">
        <v>1924</v>
      </c>
      <c r="P71" s="35">
        <v>499829.99447000003</v>
      </c>
      <c r="Q71" s="33">
        <v>1590</v>
      </c>
      <c r="R71" s="35">
        <v>298307.48619000003</v>
      </c>
      <c r="S71" s="33">
        <f t="shared" si="5"/>
        <v>249.44284596345517</v>
      </c>
      <c r="T71" s="34">
        <f t="shared" si="3"/>
        <v>140.00056696842105</v>
      </c>
      <c r="U71" s="35">
        <f t="shared" si="4"/>
        <v>190.12171718143782</v>
      </c>
    </row>
    <row r="72" spans="1:21" ht="15" customHeight="1" x14ac:dyDescent="0.2">
      <c r="A72" s="84" t="s">
        <v>47</v>
      </c>
      <c r="B72" s="87" t="s">
        <v>48</v>
      </c>
      <c r="C72" s="20" t="s">
        <v>81</v>
      </c>
      <c r="D72" s="45">
        <v>30</v>
      </c>
      <c r="E72" s="46">
        <v>37</v>
      </c>
      <c r="F72" s="47">
        <v>2591.8661400000001</v>
      </c>
      <c r="G72" s="45">
        <v>13</v>
      </c>
      <c r="H72" s="47">
        <v>309.75200000000001</v>
      </c>
      <c r="I72" s="45">
        <v>12</v>
      </c>
      <c r="J72" s="46">
        <v>8</v>
      </c>
      <c r="K72" s="47">
        <v>388.85353000000003</v>
      </c>
      <c r="L72" s="45">
        <v>4</v>
      </c>
      <c r="M72" s="47">
        <v>44.520519999999998</v>
      </c>
      <c r="N72" s="48">
        <v>42</v>
      </c>
      <c r="O72" s="49">
        <v>45</v>
      </c>
      <c r="P72" s="50">
        <v>2980.71967</v>
      </c>
      <c r="Q72" s="48">
        <v>17</v>
      </c>
      <c r="R72" s="50">
        <v>354.27252000000004</v>
      </c>
      <c r="S72" s="45">
        <f t="shared" si="5"/>
        <v>86.395538000000002</v>
      </c>
      <c r="T72" s="46">
        <f t="shared" si="3"/>
        <v>32.404460833333339</v>
      </c>
      <c r="U72" s="47">
        <f t="shared" si="4"/>
        <v>70.969515952380945</v>
      </c>
    </row>
    <row r="73" spans="1:21" ht="15" customHeight="1" x14ac:dyDescent="0.2">
      <c r="A73" s="85"/>
      <c r="B73" s="88"/>
      <c r="C73" s="17" t="s">
        <v>82</v>
      </c>
      <c r="D73" s="27">
        <v>22</v>
      </c>
      <c r="E73" s="28">
        <v>48</v>
      </c>
      <c r="F73" s="29">
        <v>3366.9582599999999</v>
      </c>
      <c r="G73" s="27">
        <v>9</v>
      </c>
      <c r="H73" s="29">
        <v>965.71368999999993</v>
      </c>
      <c r="I73" s="27">
        <v>4</v>
      </c>
      <c r="J73" s="28">
        <v>3</v>
      </c>
      <c r="K73" s="29">
        <v>45.01699</v>
      </c>
      <c r="L73" s="27">
        <v>1</v>
      </c>
      <c r="M73" s="29">
        <v>0.61721000000000004</v>
      </c>
      <c r="N73" s="39">
        <v>26</v>
      </c>
      <c r="O73" s="40">
        <v>51</v>
      </c>
      <c r="P73" s="41">
        <v>3411.97525</v>
      </c>
      <c r="Q73" s="39">
        <v>10</v>
      </c>
      <c r="R73" s="41">
        <v>966.33090000000004</v>
      </c>
      <c r="S73" s="27">
        <f t="shared" si="5"/>
        <v>153.04355727272727</v>
      </c>
      <c r="T73" s="28">
        <f t="shared" si="3"/>
        <v>11.2542475</v>
      </c>
      <c r="U73" s="29">
        <f t="shared" si="4"/>
        <v>131.22981730769231</v>
      </c>
    </row>
    <row r="74" spans="1:21" ht="15" customHeight="1" x14ac:dyDescent="0.2">
      <c r="A74" s="85"/>
      <c r="B74" s="88"/>
      <c r="C74" s="17" t="s">
        <v>83</v>
      </c>
      <c r="D74" s="27">
        <v>51</v>
      </c>
      <c r="E74" s="28">
        <v>52</v>
      </c>
      <c r="F74" s="29">
        <v>2187.7421400000003</v>
      </c>
      <c r="G74" s="27">
        <v>28</v>
      </c>
      <c r="H74" s="29">
        <v>844.66905000000008</v>
      </c>
      <c r="I74" s="27">
        <v>16</v>
      </c>
      <c r="J74" s="28">
        <v>12</v>
      </c>
      <c r="K74" s="29">
        <v>435.53959999999995</v>
      </c>
      <c r="L74" s="27">
        <v>4</v>
      </c>
      <c r="M74" s="29">
        <v>144.13807</v>
      </c>
      <c r="N74" s="39">
        <v>67</v>
      </c>
      <c r="O74" s="40">
        <v>64</v>
      </c>
      <c r="P74" s="41">
        <v>2623.2817400000004</v>
      </c>
      <c r="Q74" s="39">
        <v>32</v>
      </c>
      <c r="R74" s="41">
        <v>988.80711999999994</v>
      </c>
      <c r="S74" s="27">
        <f t="shared" si="5"/>
        <v>42.896904705882356</v>
      </c>
      <c r="T74" s="28">
        <f t="shared" si="3"/>
        <v>27.221224999999997</v>
      </c>
      <c r="U74" s="29">
        <f t="shared" si="4"/>
        <v>39.153458805970153</v>
      </c>
    </row>
    <row r="75" spans="1:21" ht="15" customHeight="1" x14ac:dyDescent="0.2">
      <c r="A75" s="85"/>
      <c r="B75" s="88"/>
      <c r="C75" s="17" t="s">
        <v>84</v>
      </c>
      <c r="D75" s="27">
        <v>69</v>
      </c>
      <c r="E75" s="28">
        <v>40</v>
      </c>
      <c r="F75" s="29">
        <v>5194.8478399999995</v>
      </c>
      <c r="G75" s="27">
        <v>37</v>
      </c>
      <c r="H75" s="29">
        <v>2292.7574500000001</v>
      </c>
      <c r="I75" s="27">
        <v>13</v>
      </c>
      <c r="J75" s="28">
        <v>5</v>
      </c>
      <c r="K75" s="29">
        <v>1133.72936</v>
      </c>
      <c r="L75" s="27">
        <v>8</v>
      </c>
      <c r="M75" s="29">
        <v>793.26634000000001</v>
      </c>
      <c r="N75" s="39">
        <v>82</v>
      </c>
      <c r="O75" s="40">
        <v>45</v>
      </c>
      <c r="P75" s="41">
        <v>6328.5772000000006</v>
      </c>
      <c r="Q75" s="39">
        <v>45</v>
      </c>
      <c r="R75" s="41">
        <v>3086.0237900000002</v>
      </c>
      <c r="S75" s="27">
        <f t="shared" si="5"/>
        <v>75.287649855072459</v>
      </c>
      <c r="T75" s="28">
        <f t="shared" si="3"/>
        <v>87.209950769230772</v>
      </c>
      <c r="U75" s="29">
        <f t="shared" si="4"/>
        <v>77.177770731707326</v>
      </c>
    </row>
    <row r="76" spans="1:21" ht="15" customHeight="1" x14ac:dyDescent="0.2">
      <c r="A76" s="85"/>
      <c r="B76" s="88"/>
      <c r="C76" s="18" t="s">
        <v>85</v>
      </c>
      <c r="D76" s="30">
        <v>34</v>
      </c>
      <c r="E76" s="31">
        <v>11</v>
      </c>
      <c r="F76" s="32">
        <v>11111.546759999999</v>
      </c>
      <c r="G76" s="30">
        <v>25</v>
      </c>
      <c r="H76" s="32">
        <v>5144.5672000000004</v>
      </c>
      <c r="I76" s="30">
        <v>76</v>
      </c>
      <c r="J76" s="31">
        <v>31</v>
      </c>
      <c r="K76" s="32">
        <v>15416.686230000001</v>
      </c>
      <c r="L76" s="30">
        <v>45</v>
      </c>
      <c r="M76" s="32">
        <v>5555.9856300000001</v>
      </c>
      <c r="N76" s="42">
        <v>110</v>
      </c>
      <c r="O76" s="43">
        <v>42</v>
      </c>
      <c r="P76" s="44">
        <v>26528.232989999997</v>
      </c>
      <c r="Q76" s="42">
        <v>70</v>
      </c>
      <c r="R76" s="44">
        <v>10700.552830000001</v>
      </c>
      <c r="S76" s="30">
        <f t="shared" ref="S76:S131" si="6">F76/D76</f>
        <v>326.81019882352939</v>
      </c>
      <c r="T76" s="31">
        <f t="shared" ref="T76:T131" si="7">K76/I76</f>
        <v>202.85113460526318</v>
      </c>
      <c r="U76" s="32">
        <f t="shared" ref="U76:U131" si="8">P76/N76</f>
        <v>241.16575445454544</v>
      </c>
    </row>
    <row r="77" spans="1:21" ht="15" customHeight="1" x14ac:dyDescent="0.2">
      <c r="A77" s="86"/>
      <c r="B77" s="89"/>
      <c r="C77" s="19" t="s">
        <v>8</v>
      </c>
      <c r="D77" s="33">
        <v>206</v>
      </c>
      <c r="E77" s="34">
        <v>188</v>
      </c>
      <c r="F77" s="35">
        <v>24452.961139999999</v>
      </c>
      <c r="G77" s="33">
        <v>112</v>
      </c>
      <c r="H77" s="35">
        <v>9557.45939</v>
      </c>
      <c r="I77" s="33">
        <v>121</v>
      </c>
      <c r="J77" s="34">
        <v>59</v>
      </c>
      <c r="K77" s="35">
        <v>17419.825710000001</v>
      </c>
      <c r="L77" s="33">
        <v>62</v>
      </c>
      <c r="M77" s="35">
        <v>6538.5277699999997</v>
      </c>
      <c r="N77" s="33">
        <v>327</v>
      </c>
      <c r="O77" s="34">
        <v>247</v>
      </c>
      <c r="P77" s="35">
        <v>41872.786850000004</v>
      </c>
      <c r="Q77" s="33">
        <v>174</v>
      </c>
      <c r="R77" s="35">
        <v>16095.987160000001</v>
      </c>
      <c r="S77" s="33">
        <f t="shared" si="6"/>
        <v>118.70369485436893</v>
      </c>
      <c r="T77" s="34">
        <f t="shared" si="7"/>
        <v>143.9655017355372</v>
      </c>
      <c r="U77" s="35">
        <f t="shared" si="8"/>
        <v>128.05133593272171</v>
      </c>
    </row>
    <row r="78" spans="1:21" ht="15" customHeight="1" x14ac:dyDescent="0.2">
      <c r="A78" s="84" t="s">
        <v>49</v>
      </c>
      <c r="B78" s="87" t="s">
        <v>50</v>
      </c>
      <c r="C78" s="20" t="s">
        <v>81</v>
      </c>
      <c r="D78" s="45">
        <v>3</v>
      </c>
      <c r="E78" s="46">
        <v>4</v>
      </c>
      <c r="F78" s="47">
        <v>125.0291</v>
      </c>
      <c r="G78" s="45">
        <v>1</v>
      </c>
      <c r="H78" s="47">
        <v>102.46195</v>
      </c>
      <c r="I78" s="45">
        <v>3</v>
      </c>
      <c r="J78" s="46">
        <v>3</v>
      </c>
      <c r="K78" s="47">
        <v>36.660760000000003</v>
      </c>
      <c r="L78" s="45">
        <v>0</v>
      </c>
      <c r="M78" s="47">
        <v>0</v>
      </c>
      <c r="N78" s="48">
        <v>6</v>
      </c>
      <c r="O78" s="49">
        <v>7</v>
      </c>
      <c r="P78" s="50">
        <v>161.68985999999998</v>
      </c>
      <c r="Q78" s="48">
        <v>1</v>
      </c>
      <c r="R78" s="50">
        <v>102.46195</v>
      </c>
      <c r="S78" s="45">
        <f t="shared" si="6"/>
        <v>41.676366666666667</v>
      </c>
      <c r="T78" s="46">
        <f t="shared" si="7"/>
        <v>12.220253333333334</v>
      </c>
      <c r="U78" s="47">
        <f t="shared" si="8"/>
        <v>26.948309999999996</v>
      </c>
    </row>
    <row r="79" spans="1:21" ht="15" customHeight="1" x14ac:dyDescent="0.2">
      <c r="A79" s="85"/>
      <c r="B79" s="88"/>
      <c r="C79" s="17" t="s">
        <v>82</v>
      </c>
      <c r="D79" s="27">
        <v>2</v>
      </c>
      <c r="E79" s="28">
        <v>2</v>
      </c>
      <c r="F79" s="29">
        <v>141545.34208</v>
      </c>
      <c r="G79" s="27">
        <v>1</v>
      </c>
      <c r="H79" s="29">
        <v>11.265319999999999</v>
      </c>
      <c r="I79" s="27">
        <v>4</v>
      </c>
      <c r="J79" s="28">
        <v>5</v>
      </c>
      <c r="K79" s="29">
        <v>47.495059999999995</v>
      </c>
      <c r="L79" s="27">
        <v>0</v>
      </c>
      <c r="M79" s="29">
        <v>0</v>
      </c>
      <c r="N79" s="39">
        <v>6</v>
      </c>
      <c r="O79" s="40">
        <v>7</v>
      </c>
      <c r="P79" s="41">
        <v>141592.83713999999</v>
      </c>
      <c r="Q79" s="39">
        <v>1</v>
      </c>
      <c r="R79" s="41">
        <v>11.265319999999999</v>
      </c>
      <c r="S79" s="27">
        <f t="shared" si="6"/>
        <v>70772.671040000001</v>
      </c>
      <c r="T79" s="28">
        <f t="shared" si="7"/>
        <v>11.873764999999999</v>
      </c>
      <c r="U79" s="29">
        <f t="shared" si="8"/>
        <v>23598.806189999999</v>
      </c>
    </row>
    <row r="80" spans="1:21" ht="15" customHeight="1" x14ac:dyDescent="0.2">
      <c r="A80" s="85"/>
      <c r="B80" s="88"/>
      <c r="C80" s="17" t="s">
        <v>83</v>
      </c>
      <c r="D80" s="27">
        <v>9</v>
      </c>
      <c r="E80" s="28">
        <v>4</v>
      </c>
      <c r="F80" s="29">
        <v>2158.3042300000002</v>
      </c>
      <c r="G80" s="27">
        <v>6</v>
      </c>
      <c r="H80" s="29">
        <v>592.28476000000001</v>
      </c>
      <c r="I80" s="27">
        <v>2</v>
      </c>
      <c r="J80" s="28">
        <v>1</v>
      </c>
      <c r="K80" s="29">
        <v>12.177910000000001</v>
      </c>
      <c r="L80" s="27">
        <v>1</v>
      </c>
      <c r="M80" s="29">
        <v>2.5944600000000002</v>
      </c>
      <c r="N80" s="39">
        <v>11</v>
      </c>
      <c r="O80" s="40">
        <v>5</v>
      </c>
      <c r="P80" s="41">
        <v>2170.4821400000001</v>
      </c>
      <c r="Q80" s="39">
        <v>7</v>
      </c>
      <c r="R80" s="41">
        <v>594.87921999999992</v>
      </c>
      <c r="S80" s="27">
        <f t="shared" si="6"/>
        <v>239.81158111111114</v>
      </c>
      <c r="T80" s="28">
        <f t="shared" si="7"/>
        <v>6.0889550000000003</v>
      </c>
      <c r="U80" s="29">
        <f t="shared" si="8"/>
        <v>197.31655818181818</v>
      </c>
    </row>
    <row r="81" spans="1:21" ht="15" customHeight="1" x14ac:dyDescent="0.2">
      <c r="A81" s="85"/>
      <c r="B81" s="88"/>
      <c r="C81" s="17" t="s">
        <v>84</v>
      </c>
      <c r="D81" s="27">
        <v>8</v>
      </c>
      <c r="E81" s="28">
        <v>7</v>
      </c>
      <c r="F81" s="29">
        <v>26953.373179999999</v>
      </c>
      <c r="G81" s="27">
        <v>2</v>
      </c>
      <c r="H81" s="29">
        <v>900.77215000000001</v>
      </c>
      <c r="I81" s="27">
        <v>2</v>
      </c>
      <c r="J81" s="28">
        <v>1</v>
      </c>
      <c r="K81" s="29">
        <v>68.881740000000008</v>
      </c>
      <c r="L81" s="27">
        <v>1</v>
      </c>
      <c r="M81" s="29">
        <v>33.51726</v>
      </c>
      <c r="N81" s="39">
        <v>10</v>
      </c>
      <c r="O81" s="40">
        <v>8</v>
      </c>
      <c r="P81" s="41">
        <v>27022.254920000003</v>
      </c>
      <c r="Q81" s="39">
        <v>3</v>
      </c>
      <c r="R81" s="41">
        <v>934.28941000000009</v>
      </c>
      <c r="S81" s="27">
        <f t="shared" si="6"/>
        <v>3369.1716474999998</v>
      </c>
      <c r="T81" s="28">
        <f t="shared" si="7"/>
        <v>34.440870000000004</v>
      </c>
      <c r="U81" s="29">
        <f t="shared" si="8"/>
        <v>2702.2254920000005</v>
      </c>
    </row>
    <row r="82" spans="1:21" ht="15" customHeight="1" x14ac:dyDescent="0.2">
      <c r="A82" s="85"/>
      <c r="B82" s="88"/>
      <c r="C82" s="18" t="s">
        <v>85</v>
      </c>
      <c r="D82" s="30">
        <v>12</v>
      </c>
      <c r="E82" s="31">
        <v>5</v>
      </c>
      <c r="F82" s="32">
        <v>30366.578229999999</v>
      </c>
      <c r="G82" s="30">
        <v>9</v>
      </c>
      <c r="H82" s="32">
        <v>30076.403289999998</v>
      </c>
      <c r="I82" s="30">
        <v>20</v>
      </c>
      <c r="J82" s="31">
        <v>9</v>
      </c>
      <c r="K82" s="32">
        <v>3729.5152799999996</v>
      </c>
      <c r="L82" s="30">
        <v>11</v>
      </c>
      <c r="M82" s="32">
        <v>1055.83834</v>
      </c>
      <c r="N82" s="42">
        <v>32</v>
      </c>
      <c r="O82" s="43">
        <v>14</v>
      </c>
      <c r="P82" s="44">
        <v>34096.093509999999</v>
      </c>
      <c r="Q82" s="42">
        <v>20</v>
      </c>
      <c r="R82" s="44">
        <v>31132.24163</v>
      </c>
      <c r="S82" s="30">
        <f t="shared" si="6"/>
        <v>2530.5481858333333</v>
      </c>
      <c r="T82" s="31">
        <f t="shared" si="7"/>
        <v>186.47576399999997</v>
      </c>
      <c r="U82" s="32">
        <f t="shared" si="8"/>
        <v>1065.5029221875</v>
      </c>
    </row>
    <row r="83" spans="1:21" ht="15" customHeight="1" x14ac:dyDescent="0.2">
      <c r="A83" s="86"/>
      <c r="B83" s="89"/>
      <c r="C83" s="19" t="s">
        <v>8</v>
      </c>
      <c r="D83" s="33">
        <v>34</v>
      </c>
      <c r="E83" s="34">
        <v>22</v>
      </c>
      <c r="F83" s="35">
        <v>201148.62682</v>
      </c>
      <c r="G83" s="33">
        <v>19</v>
      </c>
      <c r="H83" s="35">
        <v>31683.187469999997</v>
      </c>
      <c r="I83" s="33">
        <v>31</v>
      </c>
      <c r="J83" s="34">
        <v>19</v>
      </c>
      <c r="K83" s="35">
        <v>3894.7307500000002</v>
      </c>
      <c r="L83" s="33">
        <v>13</v>
      </c>
      <c r="M83" s="35">
        <v>1091.9500600000001</v>
      </c>
      <c r="N83" s="33">
        <v>65</v>
      </c>
      <c r="O83" s="34">
        <v>41</v>
      </c>
      <c r="P83" s="35">
        <v>205043.35756999999</v>
      </c>
      <c r="Q83" s="33">
        <v>32</v>
      </c>
      <c r="R83" s="35">
        <v>32775.13753</v>
      </c>
      <c r="S83" s="33">
        <f t="shared" si="6"/>
        <v>5916.1360829411769</v>
      </c>
      <c r="T83" s="34">
        <f t="shared" si="7"/>
        <v>125.63647580645161</v>
      </c>
      <c r="U83" s="35">
        <f t="shared" si="8"/>
        <v>3154.5131933846151</v>
      </c>
    </row>
    <row r="84" spans="1:21" ht="15" customHeight="1" x14ac:dyDescent="0.2">
      <c r="A84" s="84" t="s">
        <v>51</v>
      </c>
      <c r="B84" s="87" t="s">
        <v>52</v>
      </c>
      <c r="C84" s="20" t="s">
        <v>81</v>
      </c>
      <c r="D84" s="45">
        <v>31</v>
      </c>
      <c r="E84" s="46">
        <v>22</v>
      </c>
      <c r="F84" s="47">
        <v>2780.8434500000003</v>
      </c>
      <c r="G84" s="45">
        <v>18</v>
      </c>
      <c r="H84" s="47">
        <v>2298.5807599999998</v>
      </c>
      <c r="I84" s="45">
        <v>1</v>
      </c>
      <c r="J84" s="46">
        <v>0</v>
      </c>
      <c r="K84" s="47">
        <v>2.2986599999999999</v>
      </c>
      <c r="L84" s="45">
        <v>1</v>
      </c>
      <c r="M84" s="47">
        <v>2.2986599999999999</v>
      </c>
      <c r="N84" s="48">
        <v>32</v>
      </c>
      <c r="O84" s="49">
        <v>22</v>
      </c>
      <c r="P84" s="50">
        <v>2783.1421099999998</v>
      </c>
      <c r="Q84" s="48">
        <v>19</v>
      </c>
      <c r="R84" s="50">
        <v>2300.8794199999998</v>
      </c>
      <c r="S84" s="45">
        <f t="shared" si="6"/>
        <v>89.70462741935485</v>
      </c>
      <c r="T84" s="46">
        <f t="shared" si="7"/>
        <v>2.2986599999999999</v>
      </c>
      <c r="U84" s="47">
        <f t="shared" si="8"/>
        <v>86.973190937499993</v>
      </c>
    </row>
    <row r="85" spans="1:21" ht="15" customHeight="1" x14ac:dyDescent="0.2">
      <c r="A85" s="85"/>
      <c r="B85" s="88"/>
      <c r="C85" s="17" t="s">
        <v>82</v>
      </c>
      <c r="D85" s="27">
        <v>24</v>
      </c>
      <c r="E85" s="28">
        <v>19</v>
      </c>
      <c r="F85" s="29">
        <v>19815.474200000001</v>
      </c>
      <c r="G85" s="27">
        <v>15</v>
      </c>
      <c r="H85" s="29">
        <v>17994.654719999999</v>
      </c>
      <c r="I85" s="27">
        <v>3</v>
      </c>
      <c r="J85" s="28">
        <v>4</v>
      </c>
      <c r="K85" s="29">
        <v>73.450940000000003</v>
      </c>
      <c r="L85" s="27">
        <v>0</v>
      </c>
      <c r="M85" s="29">
        <v>0</v>
      </c>
      <c r="N85" s="39">
        <v>27</v>
      </c>
      <c r="O85" s="40">
        <v>23</v>
      </c>
      <c r="P85" s="41">
        <v>19888.925139999999</v>
      </c>
      <c r="Q85" s="39">
        <v>15</v>
      </c>
      <c r="R85" s="41">
        <v>17994.654719999999</v>
      </c>
      <c r="S85" s="27">
        <f t="shared" si="6"/>
        <v>825.64475833333336</v>
      </c>
      <c r="T85" s="28">
        <f t="shared" si="7"/>
        <v>24.483646666666669</v>
      </c>
      <c r="U85" s="29">
        <f t="shared" si="8"/>
        <v>736.62685703703698</v>
      </c>
    </row>
    <row r="86" spans="1:21" ht="15" customHeight="1" x14ac:dyDescent="0.2">
      <c r="A86" s="85"/>
      <c r="B86" s="88"/>
      <c r="C86" s="17" t="s">
        <v>83</v>
      </c>
      <c r="D86" s="27">
        <v>62</v>
      </c>
      <c r="E86" s="28">
        <v>24</v>
      </c>
      <c r="F86" s="29">
        <v>12189.4344</v>
      </c>
      <c r="G86" s="27">
        <v>43</v>
      </c>
      <c r="H86" s="29">
        <v>9232.3886600000005</v>
      </c>
      <c r="I86" s="27">
        <v>7</v>
      </c>
      <c r="J86" s="28">
        <v>6</v>
      </c>
      <c r="K86" s="29">
        <v>872.24188000000004</v>
      </c>
      <c r="L86" s="27">
        <v>2</v>
      </c>
      <c r="M86" s="29">
        <v>136.04249999999999</v>
      </c>
      <c r="N86" s="39">
        <v>69</v>
      </c>
      <c r="O86" s="40">
        <v>30</v>
      </c>
      <c r="P86" s="41">
        <v>13061.67628</v>
      </c>
      <c r="Q86" s="39">
        <v>45</v>
      </c>
      <c r="R86" s="41">
        <v>9368.4311600000001</v>
      </c>
      <c r="S86" s="27">
        <f t="shared" si="6"/>
        <v>196.60378064516129</v>
      </c>
      <c r="T86" s="28">
        <f t="shared" si="7"/>
        <v>124.60598285714286</v>
      </c>
      <c r="U86" s="29">
        <f t="shared" si="8"/>
        <v>189.29965623188406</v>
      </c>
    </row>
    <row r="87" spans="1:21" ht="15" customHeight="1" x14ac:dyDescent="0.2">
      <c r="A87" s="85"/>
      <c r="B87" s="88"/>
      <c r="C87" s="17" t="s">
        <v>84</v>
      </c>
      <c r="D87" s="27">
        <v>32</v>
      </c>
      <c r="E87" s="28">
        <v>11</v>
      </c>
      <c r="F87" s="29">
        <v>5076.3852000000006</v>
      </c>
      <c r="G87" s="27">
        <v>23</v>
      </c>
      <c r="H87" s="29">
        <v>2762.3978900000002</v>
      </c>
      <c r="I87" s="27">
        <v>7</v>
      </c>
      <c r="J87" s="28">
        <v>5</v>
      </c>
      <c r="K87" s="29">
        <v>380.06684999999999</v>
      </c>
      <c r="L87" s="27">
        <v>2</v>
      </c>
      <c r="M87" s="29">
        <v>18.135060000000003</v>
      </c>
      <c r="N87" s="39">
        <v>39</v>
      </c>
      <c r="O87" s="40">
        <v>16</v>
      </c>
      <c r="P87" s="41">
        <v>5456.4520499999999</v>
      </c>
      <c r="Q87" s="39">
        <v>25</v>
      </c>
      <c r="R87" s="41">
        <v>2780.5329500000003</v>
      </c>
      <c r="S87" s="27">
        <f t="shared" si="6"/>
        <v>158.63703750000002</v>
      </c>
      <c r="T87" s="28">
        <f t="shared" si="7"/>
        <v>54.295264285714282</v>
      </c>
      <c r="U87" s="29">
        <f t="shared" si="8"/>
        <v>139.90902692307691</v>
      </c>
    </row>
    <row r="88" spans="1:21" ht="15" customHeight="1" x14ac:dyDescent="0.2">
      <c r="A88" s="85"/>
      <c r="B88" s="88"/>
      <c r="C88" s="18" t="s">
        <v>85</v>
      </c>
      <c r="D88" s="30">
        <v>39</v>
      </c>
      <c r="E88" s="31">
        <v>10</v>
      </c>
      <c r="F88" s="32">
        <v>13556.9231</v>
      </c>
      <c r="G88" s="30">
        <v>32</v>
      </c>
      <c r="H88" s="32">
        <v>11758.641820000001</v>
      </c>
      <c r="I88" s="30">
        <v>48</v>
      </c>
      <c r="J88" s="31">
        <v>28</v>
      </c>
      <c r="K88" s="32">
        <v>9225.7771899999989</v>
      </c>
      <c r="L88" s="30">
        <v>28</v>
      </c>
      <c r="M88" s="32">
        <v>5648.8812099999996</v>
      </c>
      <c r="N88" s="42">
        <v>87</v>
      </c>
      <c r="O88" s="43">
        <v>38</v>
      </c>
      <c r="P88" s="44">
        <v>22782.700290000001</v>
      </c>
      <c r="Q88" s="39">
        <v>60</v>
      </c>
      <c r="R88" s="41">
        <v>17407.52303</v>
      </c>
      <c r="S88" s="30">
        <f t="shared" si="6"/>
        <v>347.61341282051279</v>
      </c>
      <c r="T88" s="31">
        <f t="shared" si="7"/>
        <v>192.20369145833331</v>
      </c>
      <c r="U88" s="32">
        <f t="shared" si="8"/>
        <v>261.87011827586207</v>
      </c>
    </row>
    <row r="89" spans="1:21" ht="15" customHeight="1" x14ac:dyDescent="0.2">
      <c r="A89" s="86"/>
      <c r="B89" s="89"/>
      <c r="C89" s="19" t="s">
        <v>8</v>
      </c>
      <c r="D89" s="33">
        <v>188</v>
      </c>
      <c r="E89" s="34">
        <v>86</v>
      </c>
      <c r="F89" s="35">
        <v>53419.06035</v>
      </c>
      <c r="G89" s="33">
        <v>131</v>
      </c>
      <c r="H89" s="35">
        <v>44046.663850000004</v>
      </c>
      <c r="I89" s="33">
        <v>66</v>
      </c>
      <c r="J89" s="34">
        <v>43</v>
      </c>
      <c r="K89" s="35">
        <v>10553.835519999999</v>
      </c>
      <c r="L89" s="33">
        <v>33</v>
      </c>
      <c r="M89" s="35">
        <v>5805.35743</v>
      </c>
      <c r="N89" s="33">
        <v>254</v>
      </c>
      <c r="O89" s="34">
        <v>129</v>
      </c>
      <c r="P89" s="35">
        <v>63972.89587</v>
      </c>
      <c r="Q89" s="33">
        <v>164</v>
      </c>
      <c r="R89" s="35">
        <v>49852.021280000001</v>
      </c>
      <c r="S89" s="33">
        <f t="shared" si="6"/>
        <v>284.1439380319149</v>
      </c>
      <c r="T89" s="34">
        <f t="shared" si="7"/>
        <v>159.90659878787878</v>
      </c>
      <c r="U89" s="35">
        <f t="shared" si="8"/>
        <v>251.86179476377953</v>
      </c>
    </row>
    <row r="90" spans="1:21" ht="15" customHeight="1" x14ac:dyDescent="0.2">
      <c r="A90" s="84" t="s">
        <v>53</v>
      </c>
      <c r="B90" s="87" t="s">
        <v>54</v>
      </c>
      <c r="C90" s="20" t="s">
        <v>81</v>
      </c>
      <c r="D90" s="45">
        <v>92</v>
      </c>
      <c r="E90" s="46">
        <v>162</v>
      </c>
      <c r="F90" s="47">
        <v>26227.317320000002</v>
      </c>
      <c r="G90" s="45">
        <v>40</v>
      </c>
      <c r="H90" s="47">
        <v>23917.705610000001</v>
      </c>
      <c r="I90" s="45">
        <v>48</v>
      </c>
      <c r="J90" s="46">
        <v>41</v>
      </c>
      <c r="K90" s="47">
        <v>1113.6151100000002</v>
      </c>
      <c r="L90" s="45">
        <v>11</v>
      </c>
      <c r="M90" s="47">
        <v>245.68124</v>
      </c>
      <c r="N90" s="48">
        <v>140</v>
      </c>
      <c r="O90" s="49">
        <v>203</v>
      </c>
      <c r="P90" s="50">
        <v>27340.932429999997</v>
      </c>
      <c r="Q90" s="48">
        <v>51</v>
      </c>
      <c r="R90" s="50">
        <v>24163.386850000003</v>
      </c>
      <c r="S90" s="45">
        <f t="shared" si="6"/>
        <v>285.07953608695652</v>
      </c>
      <c r="T90" s="46">
        <f t="shared" si="7"/>
        <v>23.200314791666671</v>
      </c>
      <c r="U90" s="47">
        <f t="shared" si="8"/>
        <v>195.29237449999997</v>
      </c>
    </row>
    <row r="91" spans="1:21" ht="15" customHeight="1" x14ac:dyDescent="0.2">
      <c r="A91" s="85"/>
      <c r="B91" s="88"/>
      <c r="C91" s="17" t="s">
        <v>82</v>
      </c>
      <c r="D91" s="27">
        <v>56</v>
      </c>
      <c r="E91" s="28">
        <v>51</v>
      </c>
      <c r="F91" s="29">
        <v>11878.561310000001</v>
      </c>
      <c r="G91" s="27">
        <v>27</v>
      </c>
      <c r="H91" s="29">
        <v>2678.2730799999999</v>
      </c>
      <c r="I91" s="27">
        <v>34</v>
      </c>
      <c r="J91" s="28">
        <v>28</v>
      </c>
      <c r="K91" s="29">
        <v>1749.7846000000002</v>
      </c>
      <c r="L91" s="27">
        <v>9</v>
      </c>
      <c r="M91" s="29">
        <v>230.39179999999999</v>
      </c>
      <c r="N91" s="39">
        <v>90</v>
      </c>
      <c r="O91" s="40">
        <v>79</v>
      </c>
      <c r="P91" s="41">
        <v>13628.34591</v>
      </c>
      <c r="Q91" s="39">
        <v>36</v>
      </c>
      <c r="R91" s="41">
        <v>2908.6648799999998</v>
      </c>
      <c r="S91" s="27">
        <f t="shared" si="6"/>
        <v>212.11716625000003</v>
      </c>
      <c r="T91" s="28">
        <f t="shared" si="7"/>
        <v>51.464252941176476</v>
      </c>
      <c r="U91" s="29">
        <f t="shared" si="8"/>
        <v>151.42606566666666</v>
      </c>
    </row>
    <row r="92" spans="1:21" ht="15" customHeight="1" x14ac:dyDescent="0.2">
      <c r="A92" s="85"/>
      <c r="B92" s="88"/>
      <c r="C92" s="17" t="s">
        <v>83</v>
      </c>
      <c r="D92" s="27">
        <v>148</v>
      </c>
      <c r="E92" s="28">
        <v>132</v>
      </c>
      <c r="F92" s="29">
        <v>17795.35845</v>
      </c>
      <c r="G92" s="27">
        <v>73</v>
      </c>
      <c r="H92" s="29">
        <v>8705.455820000001</v>
      </c>
      <c r="I92" s="27">
        <v>61</v>
      </c>
      <c r="J92" s="28">
        <v>31</v>
      </c>
      <c r="K92" s="29">
        <v>3346.2462099999998</v>
      </c>
      <c r="L92" s="27">
        <v>31</v>
      </c>
      <c r="M92" s="29">
        <v>1334.2368200000001</v>
      </c>
      <c r="N92" s="39">
        <v>209</v>
      </c>
      <c r="O92" s="40">
        <v>163</v>
      </c>
      <c r="P92" s="41">
        <v>21141.604660000001</v>
      </c>
      <c r="Q92" s="39">
        <v>104</v>
      </c>
      <c r="R92" s="41">
        <v>10039.692640000001</v>
      </c>
      <c r="S92" s="27">
        <f t="shared" si="6"/>
        <v>120.23890844594594</v>
      </c>
      <c r="T92" s="28">
        <f t="shared" si="7"/>
        <v>54.856495245901634</v>
      </c>
      <c r="U92" s="29">
        <f t="shared" si="8"/>
        <v>101.15600315789474</v>
      </c>
    </row>
    <row r="93" spans="1:21" ht="15" customHeight="1" x14ac:dyDescent="0.2">
      <c r="A93" s="85"/>
      <c r="B93" s="88"/>
      <c r="C93" s="17" t="s">
        <v>84</v>
      </c>
      <c r="D93" s="27">
        <v>135</v>
      </c>
      <c r="E93" s="28">
        <v>87</v>
      </c>
      <c r="F93" s="29">
        <v>24693.416559999998</v>
      </c>
      <c r="G93" s="27">
        <v>77</v>
      </c>
      <c r="H93" s="29">
        <v>10194.44622</v>
      </c>
      <c r="I93" s="27">
        <v>70</v>
      </c>
      <c r="J93" s="28">
        <v>45</v>
      </c>
      <c r="K93" s="29">
        <v>8442.2512700000007</v>
      </c>
      <c r="L93" s="27">
        <v>27</v>
      </c>
      <c r="M93" s="29">
        <v>3065.6044900000002</v>
      </c>
      <c r="N93" s="39">
        <v>205</v>
      </c>
      <c r="O93" s="40">
        <v>132</v>
      </c>
      <c r="P93" s="41">
        <v>33135.667829999999</v>
      </c>
      <c r="Q93" s="39">
        <v>104</v>
      </c>
      <c r="R93" s="41">
        <v>13260.050710000001</v>
      </c>
      <c r="S93" s="27">
        <f t="shared" si="6"/>
        <v>182.91419674074072</v>
      </c>
      <c r="T93" s="28">
        <f t="shared" si="7"/>
        <v>120.60358957142859</v>
      </c>
      <c r="U93" s="29">
        <f t="shared" si="8"/>
        <v>161.63740404878047</v>
      </c>
    </row>
    <row r="94" spans="1:21" ht="15" customHeight="1" x14ac:dyDescent="0.2">
      <c r="A94" s="85"/>
      <c r="B94" s="88"/>
      <c r="C94" s="18" t="s">
        <v>85</v>
      </c>
      <c r="D94" s="30">
        <v>129</v>
      </c>
      <c r="E94" s="31">
        <v>61</v>
      </c>
      <c r="F94" s="32">
        <v>68416.585120000003</v>
      </c>
      <c r="G94" s="30">
        <v>74</v>
      </c>
      <c r="H94" s="32">
        <v>54566.293319999997</v>
      </c>
      <c r="I94" s="30">
        <v>358</v>
      </c>
      <c r="J94" s="31">
        <v>181</v>
      </c>
      <c r="K94" s="32">
        <v>158014.6974</v>
      </c>
      <c r="L94" s="30">
        <v>196</v>
      </c>
      <c r="M94" s="32">
        <v>117149.87214000001</v>
      </c>
      <c r="N94" s="42">
        <v>487</v>
      </c>
      <c r="O94" s="43">
        <v>242</v>
      </c>
      <c r="P94" s="44">
        <v>226431.28252000001</v>
      </c>
      <c r="Q94" s="42">
        <v>270</v>
      </c>
      <c r="R94" s="44">
        <v>171716.16546000002</v>
      </c>
      <c r="S94" s="30">
        <f t="shared" si="6"/>
        <v>530.36112496124031</v>
      </c>
      <c r="T94" s="31">
        <f t="shared" si="7"/>
        <v>441.3818363128492</v>
      </c>
      <c r="U94" s="32">
        <f t="shared" si="8"/>
        <v>464.95129880903494</v>
      </c>
    </row>
    <row r="95" spans="1:21" ht="15" customHeight="1" x14ac:dyDescent="0.2">
      <c r="A95" s="86"/>
      <c r="B95" s="89"/>
      <c r="C95" s="19" t="s">
        <v>8</v>
      </c>
      <c r="D95" s="33">
        <v>560</v>
      </c>
      <c r="E95" s="34">
        <v>493</v>
      </c>
      <c r="F95" s="35">
        <v>149011.23875999998</v>
      </c>
      <c r="G95" s="33">
        <v>291</v>
      </c>
      <c r="H95" s="35">
        <v>100062.17405</v>
      </c>
      <c r="I95" s="33">
        <v>571</v>
      </c>
      <c r="J95" s="34">
        <v>326</v>
      </c>
      <c r="K95" s="35">
        <v>172666.59459000002</v>
      </c>
      <c r="L95" s="33">
        <v>274</v>
      </c>
      <c r="M95" s="35">
        <v>122025.78649</v>
      </c>
      <c r="N95" s="33">
        <v>1131</v>
      </c>
      <c r="O95" s="34">
        <v>819</v>
      </c>
      <c r="P95" s="35">
        <v>321677.83335000003</v>
      </c>
      <c r="Q95" s="33">
        <v>565</v>
      </c>
      <c r="R95" s="35">
        <v>222087.96054</v>
      </c>
      <c r="S95" s="33">
        <f t="shared" si="6"/>
        <v>266.09149778571424</v>
      </c>
      <c r="T95" s="34">
        <f t="shared" si="7"/>
        <v>302.39333553415065</v>
      </c>
      <c r="U95" s="35">
        <f t="shared" si="8"/>
        <v>284.41895079575602</v>
      </c>
    </row>
    <row r="96" spans="1:21" ht="15" customHeight="1" x14ac:dyDescent="0.2">
      <c r="A96" s="84" t="s">
        <v>55</v>
      </c>
      <c r="B96" s="87" t="s">
        <v>56</v>
      </c>
      <c r="C96" s="20" t="s">
        <v>81</v>
      </c>
      <c r="D96" s="45">
        <v>57</v>
      </c>
      <c r="E96" s="46">
        <v>50</v>
      </c>
      <c r="F96" s="47">
        <v>1471.17103</v>
      </c>
      <c r="G96" s="45">
        <v>32</v>
      </c>
      <c r="H96" s="47">
        <v>794.04443000000003</v>
      </c>
      <c r="I96" s="45">
        <v>45</v>
      </c>
      <c r="J96" s="46">
        <v>26</v>
      </c>
      <c r="K96" s="47">
        <v>1392.9116399999998</v>
      </c>
      <c r="L96" s="45">
        <v>24</v>
      </c>
      <c r="M96" s="47">
        <v>993.32978000000003</v>
      </c>
      <c r="N96" s="48">
        <v>102</v>
      </c>
      <c r="O96" s="49">
        <v>76</v>
      </c>
      <c r="P96" s="50">
        <v>2864.0826699999998</v>
      </c>
      <c r="Q96" s="48">
        <v>56</v>
      </c>
      <c r="R96" s="50">
        <v>1787.3742099999999</v>
      </c>
      <c r="S96" s="45">
        <f t="shared" si="6"/>
        <v>25.810018070175438</v>
      </c>
      <c r="T96" s="46">
        <f t="shared" si="7"/>
        <v>30.953591999999997</v>
      </c>
      <c r="U96" s="47">
        <f t="shared" si="8"/>
        <v>28.079241862745096</v>
      </c>
    </row>
    <row r="97" spans="1:21" ht="15" customHeight="1" x14ac:dyDescent="0.2">
      <c r="A97" s="85"/>
      <c r="B97" s="88"/>
      <c r="C97" s="17" t="s">
        <v>82</v>
      </c>
      <c r="D97" s="27">
        <v>46</v>
      </c>
      <c r="E97" s="28">
        <v>102</v>
      </c>
      <c r="F97" s="29">
        <v>6333.3769900000007</v>
      </c>
      <c r="G97" s="27">
        <v>18</v>
      </c>
      <c r="H97" s="29">
        <v>1235.2994199999998</v>
      </c>
      <c r="I97" s="27">
        <v>29</v>
      </c>
      <c r="J97" s="28">
        <v>23</v>
      </c>
      <c r="K97" s="29">
        <v>604.47019999999998</v>
      </c>
      <c r="L97" s="27">
        <v>7</v>
      </c>
      <c r="M97" s="29">
        <v>95.607509999999991</v>
      </c>
      <c r="N97" s="39">
        <v>75</v>
      </c>
      <c r="O97" s="40">
        <v>125</v>
      </c>
      <c r="P97" s="41">
        <v>6937.8471900000004</v>
      </c>
      <c r="Q97" s="39">
        <v>25</v>
      </c>
      <c r="R97" s="41">
        <v>1330.9069299999999</v>
      </c>
      <c r="S97" s="27">
        <f t="shared" si="6"/>
        <v>137.68210847826089</v>
      </c>
      <c r="T97" s="28">
        <f t="shared" si="7"/>
        <v>20.843799999999998</v>
      </c>
      <c r="U97" s="29">
        <f t="shared" si="8"/>
        <v>92.504629200000011</v>
      </c>
    </row>
    <row r="98" spans="1:21" ht="15" customHeight="1" x14ac:dyDescent="0.2">
      <c r="A98" s="85"/>
      <c r="B98" s="88"/>
      <c r="C98" s="17" t="s">
        <v>83</v>
      </c>
      <c r="D98" s="27">
        <v>114</v>
      </c>
      <c r="E98" s="28">
        <v>226</v>
      </c>
      <c r="F98" s="29">
        <v>13417.367050000001</v>
      </c>
      <c r="G98" s="27">
        <v>60</v>
      </c>
      <c r="H98" s="29">
        <v>4619.3441600000006</v>
      </c>
      <c r="I98" s="27">
        <v>53</v>
      </c>
      <c r="J98" s="28">
        <v>31</v>
      </c>
      <c r="K98" s="29">
        <v>1785.86365</v>
      </c>
      <c r="L98" s="27">
        <v>25</v>
      </c>
      <c r="M98" s="29">
        <v>755.13015000000007</v>
      </c>
      <c r="N98" s="39">
        <v>167</v>
      </c>
      <c r="O98" s="40">
        <v>257</v>
      </c>
      <c r="P98" s="41">
        <v>15203.2307</v>
      </c>
      <c r="Q98" s="39">
        <v>85</v>
      </c>
      <c r="R98" s="41">
        <v>5374.4743099999996</v>
      </c>
      <c r="S98" s="27">
        <f t="shared" si="6"/>
        <v>117.69620219298247</v>
      </c>
      <c r="T98" s="28">
        <f t="shared" si="7"/>
        <v>33.695540566037735</v>
      </c>
      <c r="U98" s="29">
        <f t="shared" si="8"/>
        <v>91.037309580838325</v>
      </c>
    </row>
    <row r="99" spans="1:21" ht="15" customHeight="1" x14ac:dyDescent="0.2">
      <c r="A99" s="85"/>
      <c r="B99" s="88"/>
      <c r="C99" s="17" t="s">
        <v>84</v>
      </c>
      <c r="D99" s="27">
        <v>115</v>
      </c>
      <c r="E99" s="28">
        <v>80</v>
      </c>
      <c r="F99" s="29">
        <v>13982.759410000001</v>
      </c>
      <c r="G99" s="27">
        <v>76</v>
      </c>
      <c r="H99" s="29">
        <v>8383.29018</v>
      </c>
      <c r="I99" s="27">
        <v>41</v>
      </c>
      <c r="J99" s="28">
        <v>17</v>
      </c>
      <c r="K99" s="29">
        <v>2373.6112799999996</v>
      </c>
      <c r="L99" s="27">
        <v>27</v>
      </c>
      <c r="M99" s="29">
        <v>1862.37565</v>
      </c>
      <c r="N99" s="39">
        <v>156</v>
      </c>
      <c r="O99" s="40">
        <v>97</v>
      </c>
      <c r="P99" s="41">
        <v>16356.37069</v>
      </c>
      <c r="Q99" s="39">
        <v>103</v>
      </c>
      <c r="R99" s="41">
        <v>10245.66583</v>
      </c>
      <c r="S99" s="27">
        <f t="shared" si="6"/>
        <v>121.58921226086957</v>
      </c>
      <c r="T99" s="28">
        <f t="shared" si="7"/>
        <v>57.892958048780478</v>
      </c>
      <c r="U99" s="29">
        <f t="shared" si="8"/>
        <v>104.84853006410256</v>
      </c>
    </row>
    <row r="100" spans="1:21" ht="15" customHeight="1" x14ac:dyDescent="0.2">
      <c r="A100" s="85"/>
      <c r="B100" s="88"/>
      <c r="C100" s="18" t="s">
        <v>85</v>
      </c>
      <c r="D100" s="30">
        <v>89</v>
      </c>
      <c r="E100" s="31">
        <v>45</v>
      </c>
      <c r="F100" s="32">
        <v>40860.913</v>
      </c>
      <c r="G100" s="30">
        <v>54</v>
      </c>
      <c r="H100" s="32">
        <v>21688.475739999998</v>
      </c>
      <c r="I100" s="30">
        <v>239</v>
      </c>
      <c r="J100" s="31">
        <v>71</v>
      </c>
      <c r="K100" s="32">
        <v>46976.412170000003</v>
      </c>
      <c r="L100" s="30">
        <v>180</v>
      </c>
      <c r="M100" s="32">
        <v>34281.160889999999</v>
      </c>
      <c r="N100" s="42">
        <v>328</v>
      </c>
      <c r="O100" s="43">
        <v>116</v>
      </c>
      <c r="P100" s="44">
        <v>87837.325169999996</v>
      </c>
      <c r="Q100" s="42">
        <v>234</v>
      </c>
      <c r="R100" s="44">
        <v>55969.636630000001</v>
      </c>
      <c r="S100" s="30">
        <f t="shared" si="6"/>
        <v>459.1113820224719</v>
      </c>
      <c r="T100" s="31">
        <f t="shared" si="7"/>
        <v>196.55402581589959</v>
      </c>
      <c r="U100" s="32">
        <f t="shared" si="8"/>
        <v>267.7967230792683</v>
      </c>
    </row>
    <row r="101" spans="1:21" ht="15" customHeight="1" x14ac:dyDescent="0.2">
      <c r="A101" s="86"/>
      <c r="B101" s="89"/>
      <c r="C101" s="19" t="s">
        <v>8</v>
      </c>
      <c r="D101" s="33">
        <v>421</v>
      </c>
      <c r="E101" s="34">
        <v>503</v>
      </c>
      <c r="F101" s="35">
        <v>76065.587480000002</v>
      </c>
      <c r="G101" s="33">
        <v>240</v>
      </c>
      <c r="H101" s="35">
        <v>36720.453930000003</v>
      </c>
      <c r="I101" s="33">
        <v>407</v>
      </c>
      <c r="J101" s="34">
        <v>168</v>
      </c>
      <c r="K101" s="35">
        <v>53133.268939999994</v>
      </c>
      <c r="L101" s="33">
        <v>263</v>
      </c>
      <c r="M101" s="35">
        <v>37987.60398</v>
      </c>
      <c r="N101" s="33">
        <v>828</v>
      </c>
      <c r="O101" s="34">
        <v>671</v>
      </c>
      <c r="P101" s="35">
        <v>129198.85642</v>
      </c>
      <c r="Q101" s="33">
        <v>503</v>
      </c>
      <c r="R101" s="35">
        <v>74708.057910000003</v>
      </c>
      <c r="S101" s="33">
        <f t="shared" si="6"/>
        <v>180.67835505938243</v>
      </c>
      <c r="T101" s="34">
        <f t="shared" si="7"/>
        <v>130.54857233415231</v>
      </c>
      <c r="U101" s="35">
        <f t="shared" si="8"/>
        <v>156.03726620772946</v>
      </c>
    </row>
    <row r="102" spans="1:21" ht="15" customHeight="1" x14ac:dyDescent="0.2">
      <c r="A102" s="84" t="s">
        <v>57</v>
      </c>
      <c r="B102" s="87" t="s">
        <v>58</v>
      </c>
      <c r="C102" s="20" t="s">
        <v>81</v>
      </c>
      <c r="D102" s="45">
        <v>1</v>
      </c>
      <c r="E102" s="46">
        <v>10</v>
      </c>
      <c r="F102" s="47">
        <v>193.49247</v>
      </c>
      <c r="G102" s="45">
        <v>0</v>
      </c>
      <c r="H102" s="47">
        <v>0</v>
      </c>
      <c r="I102" s="45">
        <v>1</v>
      </c>
      <c r="J102" s="46">
        <v>3</v>
      </c>
      <c r="K102" s="47">
        <v>3.68025</v>
      </c>
      <c r="L102" s="45">
        <v>0</v>
      </c>
      <c r="M102" s="47">
        <v>0</v>
      </c>
      <c r="N102" s="48">
        <v>2</v>
      </c>
      <c r="O102" s="49">
        <v>13</v>
      </c>
      <c r="P102" s="50">
        <v>197.17272</v>
      </c>
      <c r="Q102" s="48">
        <v>0</v>
      </c>
      <c r="R102" s="50">
        <v>0</v>
      </c>
      <c r="S102" s="45">
        <f t="shared" si="6"/>
        <v>193.49247</v>
      </c>
      <c r="T102" s="46">
        <f t="shared" si="7"/>
        <v>3.68025</v>
      </c>
      <c r="U102" s="47">
        <f t="shared" si="8"/>
        <v>98.586359999999999</v>
      </c>
    </row>
    <row r="103" spans="1:21" ht="15" customHeight="1" x14ac:dyDescent="0.2">
      <c r="A103" s="85"/>
      <c r="B103" s="88"/>
      <c r="C103" s="17" t="s">
        <v>82</v>
      </c>
      <c r="D103" s="27">
        <v>0</v>
      </c>
      <c r="E103" s="28">
        <v>0</v>
      </c>
      <c r="F103" s="29">
        <v>0</v>
      </c>
      <c r="G103" s="27">
        <v>0</v>
      </c>
      <c r="H103" s="29">
        <v>0</v>
      </c>
      <c r="I103" s="27">
        <v>0</v>
      </c>
      <c r="J103" s="28">
        <v>0</v>
      </c>
      <c r="K103" s="29">
        <v>0</v>
      </c>
      <c r="L103" s="27">
        <v>0</v>
      </c>
      <c r="M103" s="29">
        <v>0</v>
      </c>
      <c r="N103" s="39">
        <v>0</v>
      </c>
      <c r="O103" s="40">
        <v>0</v>
      </c>
      <c r="P103" s="41">
        <v>0</v>
      </c>
      <c r="Q103" s="39">
        <v>0</v>
      </c>
      <c r="R103" s="41">
        <v>0</v>
      </c>
      <c r="S103" s="27"/>
      <c r="T103" s="28"/>
      <c r="U103" s="29"/>
    </row>
    <row r="104" spans="1:21" ht="15" customHeight="1" x14ac:dyDescent="0.2">
      <c r="A104" s="85"/>
      <c r="B104" s="88"/>
      <c r="C104" s="17" t="s">
        <v>83</v>
      </c>
      <c r="D104" s="27">
        <v>0</v>
      </c>
      <c r="E104" s="28">
        <v>0</v>
      </c>
      <c r="F104" s="29">
        <v>0</v>
      </c>
      <c r="G104" s="27">
        <v>0</v>
      </c>
      <c r="H104" s="29">
        <v>0</v>
      </c>
      <c r="I104" s="27">
        <v>0</v>
      </c>
      <c r="J104" s="28">
        <v>0</v>
      </c>
      <c r="K104" s="29">
        <v>0</v>
      </c>
      <c r="L104" s="27">
        <v>0</v>
      </c>
      <c r="M104" s="29">
        <v>0</v>
      </c>
      <c r="N104" s="39">
        <v>0</v>
      </c>
      <c r="O104" s="40">
        <v>0</v>
      </c>
      <c r="P104" s="41">
        <v>0</v>
      </c>
      <c r="Q104" s="39">
        <v>0</v>
      </c>
      <c r="R104" s="41">
        <v>0</v>
      </c>
      <c r="S104" s="27"/>
      <c r="T104" s="28"/>
      <c r="U104" s="29"/>
    </row>
    <row r="105" spans="1:21" ht="15" customHeight="1" x14ac:dyDescent="0.2">
      <c r="A105" s="85"/>
      <c r="B105" s="88"/>
      <c r="C105" s="17" t="s">
        <v>84</v>
      </c>
      <c r="D105" s="27">
        <v>0</v>
      </c>
      <c r="E105" s="28">
        <v>0</v>
      </c>
      <c r="F105" s="29">
        <v>0</v>
      </c>
      <c r="G105" s="27">
        <v>0</v>
      </c>
      <c r="H105" s="29">
        <v>0</v>
      </c>
      <c r="I105" s="27">
        <v>1</v>
      </c>
      <c r="J105" s="28">
        <v>0</v>
      </c>
      <c r="K105" s="29">
        <v>2067.3413599999999</v>
      </c>
      <c r="L105" s="27">
        <v>1</v>
      </c>
      <c r="M105" s="29">
        <v>2067.3413599999999</v>
      </c>
      <c r="N105" s="39">
        <v>1</v>
      </c>
      <c r="O105" s="40">
        <v>0</v>
      </c>
      <c r="P105" s="41">
        <v>2067.3413599999999</v>
      </c>
      <c r="Q105" s="39">
        <v>1</v>
      </c>
      <c r="R105" s="41">
        <v>2067.3413599999999</v>
      </c>
      <c r="S105" s="27"/>
      <c r="T105" s="28">
        <f t="shared" si="7"/>
        <v>2067.3413599999999</v>
      </c>
      <c r="U105" s="29">
        <f t="shared" si="8"/>
        <v>2067.3413599999999</v>
      </c>
    </row>
    <row r="106" spans="1:21" ht="15" customHeight="1" x14ac:dyDescent="0.2">
      <c r="A106" s="85"/>
      <c r="B106" s="88"/>
      <c r="C106" s="18" t="s">
        <v>85</v>
      </c>
      <c r="D106" s="30">
        <v>4</v>
      </c>
      <c r="E106" s="31">
        <v>4</v>
      </c>
      <c r="F106" s="32">
        <v>7145.0939100000005</v>
      </c>
      <c r="G106" s="30">
        <v>3</v>
      </c>
      <c r="H106" s="32">
        <v>35.229589999999995</v>
      </c>
      <c r="I106" s="30">
        <v>2</v>
      </c>
      <c r="J106" s="31">
        <v>2</v>
      </c>
      <c r="K106" s="32">
        <v>722.90026999999998</v>
      </c>
      <c r="L106" s="30">
        <v>0</v>
      </c>
      <c r="M106" s="32">
        <v>0</v>
      </c>
      <c r="N106" s="42">
        <v>6</v>
      </c>
      <c r="O106" s="43">
        <v>6</v>
      </c>
      <c r="P106" s="44">
        <v>7867.9941799999997</v>
      </c>
      <c r="Q106" s="42">
        <v>3</v>
      </c>
      <c r="R106" s="44">
        <v>35.229589999999995</v>
      </c>
      <c r="S106" s="30">
        <f t="shared" si="6"/>
        <v>1786.2734775000001</v>
      </c>
      <c r="T106" s="31">
        <f t="shared" si="7"/>
        <v>361.45013499999999</v>
      </c>
      <c r="U106" s="32">
        <f t="shared" si="8"/>
        <v>1311.3323633333332</v>
      </c>
    </row>
    <row r="107" spans="1:21" ht="15" customHeight="1" x14ac:dyDescent="0.2">
      <c r="A107" s="86"/>
      <c r="B107" s="89"/>
      <c r="C107" s="19" t="s">
        <v>8</v>
      </c>
      <c r="D107" s="33">
        <v>5</v>
      </c>
      <c r="E107" s="34">
        <v>14</v>
      </c>
      <c r="F107" s="35">
        <v>7338.5863799999997</v>
      </c>
      <c r="G107" s="33">
        <v>3</v>
      </c>
      <c r="H107" s="35">
        <v>35.229589999999995</v>
      </c>
      <c r="I107" s="33">
        <v>4</v>
      </c>
      <c r="J107" s="34">
        <v>5</v>
      </c>
      <c r="K107" s="35">
        <v>2793.9218799999999</v>
      </c>
      <c r="L107" s="33">
        <v>1</v>
      </c>
      <c r="M107" s="35">
        <v>2067.3413599999999</v>
      </c>
      <c r="N107" s="33">
        <v>9</v>
      </c>
      <c r="O107" s="34">
        <v>19</v>
      </c>
      <c r="P107" s="35">
        <v>10132.508260000001</v>
      </c>
      <c r="Q107" s="33">
        <v>4</v>
      </c>
      <c r="R107" s="35">
        <v>2102.5709500000003</v>
      </c>
      <c r="S107" s="33">
        <f t="shared" si="6"/>
        <v>1467.7172759999999</v>
      </c>
      <c r="T107" s="34">
        <f t="shared" si="7"/>
        <v>698.48046999999997</v>
      </c>
      <c r="U107" s="35">
        <f t="shared" si="8"/>
        <v>1125.8342511111111</v>
      </c>
    </row>
    <row r="108" spans="1:21" ht="15" customHeight="1" x14ac:dyDescent="0.2">
      <c r="A108" s="84" t="s">
        <v>59</v>
      </c>
      <c r="B108" s="87" t="s">
        <v>60</v>
      </c>
      <c r="C108" s="20" t="s">
        <v>81</v>
      </c>
      <c r="D108" s="45">
        <v>10</v>
      </c>
      <c r="E108" s="46">
        <v>17</v>
      </c>
      <c r="F108" s="47">
        <v>155.91296</v>
      </c>
      <c r="G108" s="45">
        <v>3</v>
      </c>
      <c r="H108" s="47">
        <v>22.59844</v>
      </c>
      <c r="I108" s="45">
        <v>3</v>
      </c>
      <c r="J108" s="46">
        <v>2</v>
      </c>
      <c r="K108" s="47">
        <v>4.6730600000000004</v>
      </c>
      <c r="L108" s="45">
        <v>1</v>
      </c>
      <c r="M108" s="47">
        <v>5.6049999999999996E-2</v>
      </c>
      <c r="N108" s="48">
        <v>13</v>
      </c>
      <c r="O108" s="49">
        <v>19</v>
      </c>
      <c r="P108" s="50">
        <v>160.58601999999999</v>
      </c>
      <c r="Q108" s="48">
        <v>4</v>
      </c>
      <c r="R108" s="50">
        <v>22.654490000000003</v>
      </c>
      <c r="S108" s="45">
        <f t="shared" si="6"/>
        <v>15.591296</v>
      </c>
      <c r="T108" s="46">
        <f t="shared" si="7"/>
        <v>1.5576866666666669</v>
      </c>
      <c r="U108" s="47">
        <f t="shared" si="8"/>
        <v>12.352770769230769</v>
      </c>
    </row>
    <row r="109" spans="1:21" ht="15" customHeight="1" x14ac:dyDescent="0.2">
      <c r="A109" s="85"/>
      <c r="B109" s="88"/>
      <c r="C109" s="17" t="s">
        <v>82</v>
      </c>
      <c r="D109" s="27">
        <v>2</v>
      </c>
      <c r="E109" s="28">
        <v>1</v>
      </c>
      <c r="F109" s="29">
        <v>22.939589999999999</v>
      </c>
      <c r="G109" s="27">
        <v>1</v>
      </c>
      <c r="H109" s="29">
        <v>6</v>
      </c>
      <c r="I109" s="27">
        <v>3</v>
      </c>
      <c r="J109" s="28">
        <v>0</v>
      </c>
      <c r="K109" s="29">
        <v>43.654629999999997</v>
      </c>
      <c r="L109" s="27">
        <v>3</v>
      </c>
      <c r="M109" s="29">
        <v>43.654629999999997</v>
      </c>
      <c r="N109" s="39">
        <v>5</v>
      </c>
      <c r="O109" s="40">
        <v>1</v>
      </c>
      <c r="P109" s="41">
        <v>66.594220000000007</v>
      </c>
      <c r="Q109" s="39">
        <v>4</v>
      </c>
      <c r="R109" s="41">
        <v>49.654629999999997</v>
      </c>
      <c r="S109" s="27">
        <f t="shared" si="6"/>
        <v>11.469795</v>
      </c>
      <c r="T109" s="28">
        <f t="shared" si="7"/>
        <v>14.551543333333333</v>
      </c>
      <c r="U109" s="29">
        <f t="shared" si="8"/>
        <v>13.318844000000002</v>
      </c>
    </row>
    <row r="110" spans="1:21" ht="15" customHeight="1" x14ac:dyDescent="0.2">
      <c r="A110" s="85"/>
      <c r="B110" s="88"/>
      <c r="C110" s="17" t="s">
        <v>83</v>
      </c>
      <c r="D110" s="27">
        <v>10</v>
      </c>
      <c r="E110" s="28">
        <v>6</v>
      </c>
      <c r="F110" s="29">
        <v>319.47919999999999</v>
      </c>
      <c r="G110" s="27">
        <v>6</v>
      </c>
      <c r="H110" s="29">
        <v>214.22360999999998</v>
      </c>
      <c r="I110" s="27">
        <v>7</v>
      </c>
      <c r="J110" s="28">
        <v>8</v>
      </c>
      <c r="K110" s="29">
        <v>746.07520999999997</v>
      </c>
      <c r="L110" s="27">
        <v>3</v>
      </c>
      <c r="M110" s="29">
        <v>301.04246000000001</v>
      </c>
      <c r="N110" s="39">
        <v>17</v>
      </c>
      <c r="O110" s="40">
        <v>14</v>
      </c>
      <c r="P110" s="41">
        <v>1065.55441</v>
      </c>
      <c r="Q110" s="39">
        <v>9</v>
      </c>
      <c r="R110" s="41">
        <v>515.26607000000001</v>
      </c>
      <c r="S110" s="27">
        <f t="shared" si="6"/>
        <v>31.94792</v>
      </c>
      <c r="T110" s="28">
        <f t="shared" si="7"/>
        <v>106.58217285714285</v>
      </c>
      <c r="U110" s="29">
        <f t="shared" si="8"/>
        <v>62.679671176470585</v>
      </c>
    </row>
    <row r="111" spans="1:21" ht="15" customHeight="1" x14ac:dyDescent="0.2">
      <c r="A111" s="85"/>
      <c r="B111" s="88"/>
      <c r="C111" s="17" t="s">
        <v>84</v>
      </c>
      <c r="D111" s="27">
        <v>9</v>
      </c>
      <c r="E111" s="28">
        <v>5</v>
      </c>
      <c r="F111" s="29">
        <v>962.38976000000002</v>
      </c>
      <c r="G111" s="27">
        <v>6</v>
      </c>
      <c r="H111" s="29">
        <v>234.66401000000002</v>
      </c>
      <c r="I111" s="27">
        <v>8</v>
      </c>
      <c r="J111" s="28">
        <v>5</v>
      </c>
      <c r="K111" s="29">
        <v>1088.58771</v>
      </c>
      <c r="L111" s="27">
        <v>5</v>
      </c>
      <c r="M111" s="29">
        <v>958.43561999999997</v>
      </c>
      <c r="N111" s="39">
        <v>17</v>
      </c>
      <c r="O111" s="40">
        <v>10</v>
      </c>
      <c r="P111" s="41">
        <v>2050.9774699999998</v>
      </c>
      <c r="Q111" s="39">
        <v>11</v>
      </c>
      <c r="R111" s="41">
        <v>1193.0996299999999</v>
      </c>
      <c r="S111" s="27">
        <f t="shared" si="6"/>
        <v>106.93219555555555</v>
      </c>
      <c r="T111" s="28">
        <f t="shared" si="7"/>
        <v>136.07346375</v>
      </c>
      <c r="U111" s="29">
        <f t="shared" si="8"/>
        <v>120.64573352941176</v>
      </c>
    </row>
    <row r="112" spans="1:21" ht="15" customHeight="1" x14ac:dyDescent="0.2">
      <c r="A112" s="85"/>
      <c r="B112" s="88"/>
      <c r="C112" s="18" t="s">
        <v>85</v>
      </c>
      <c r="D112" s="30">
        <v>6</v>
      </c>
      <c r="E112" s="31">
        <v>2</v>
      </c>
      <c r="F112" s="32">
        <v>925.57081000000005</v>
      </c>
      <c r="G112" s="30">
        <v>4</v>
      </c>
      <c r="H112" s="32">
        <v>842.12088000000006</v>
      </c>
      <c r="I112" s="30">
        <v>20</v>
      </c>
      <c r="J112" s="31">
        <v>9</v>
      </c>
      <c r="K112" s="32">
        <v>2717.7359700000002</v>
      </c>
      <c r="L112" s="30">
        <v>12</v>
      </c>
      <c r="M112" s="32">
        <v>2039.6763799999999</v>
      </c>
      <c r="N112" s="42">
        <v>26</v>
      </c>
      <c r="O112" s="43">
        <v>11</v>
      </c>
      <c r="P112" s="44">
        <v>3643.3067799999999</v>
      </c>
      <c r="Q112" s="42">
        <v>16</v>
      </c>
      <c r="R112" s="44">
        <v>2881.7972599999998</v>
      </c>
      <c r="S112" s="30">
        <f t="shared" si="6"/>
        <v>154.26180166666668</v>
      </c>
      <c r="T112" s="31">
        <f t="shared" si="7"/>
        <v>135.8867985</v>
      </c>
      <c r="U112" s="32">
        <f t="shared" si="8"/>
        <v>140.12718384615386</v>
      </c>
    </row>
    <row r="113" spans="1:21" ht="15" customHeight="1" x14ac:dyDescent="0.2">
      <c r="A113" s="86"/>
      <c r="B113" s="89"/>
      <c r="C113" s="19" t="s">
        <v>8</v>
      </c>
      <c r="D113" s="33">
        <v>37</v>
      </c>
      <c r="E113" s="34">
        <v>31</v>
      </c>
      <c r="F113" s="35">
        <v>2386.29232</v>
      </c>
      <c r="G113" s="33">
        <v>20</v>
      </c>
      <c r="H113" s="35">
        <v>1319.6069399999999</v>
      </c>
      <c r="I113" s="33">
        <v>41</v>
      </c>
      <c r="J113" s="34">
        <v>24</v>
      </c>
      <c r="K113" s="35">
        <v>4600.7265800000005</v>
      </c>
      <c r="L113" s="33">
        <v>24</v>
      </c>
      <c r="M113" s="35">
        <v>3342.8651400000003</v>
      </c>
      <c r="N113" s="33">
        <v>78</v>
      </c>
      <c r="O113" s="34">
        <v>55</v>
      </c>
      <c r="P113" s="35">
        <v>6987.0189</v>
      </c>
      <c r="Q113" s="33">
        <v>44</v>
      </c>
      <c r="R113" s="35">
        <v>4662.4720800000005</v>
      </c>
      <c r="S113" s="33">
        <f t="shared" si="6"/>
        <v>64.494387027027031</v>
      </c>
      <c r="T113" s="34">
        <f t="shared" si="7"/>
        <v>112.21284341463416</v>
      </c>
      <c r="U113" s="35">
        <f t="shared" si="8"/>
        <v>89.577165384615384</v>
      </c>
    </row>
    <row r="114" spans="1:21" ht="15" customHeight="1" x14ac:dyDescent="0.2">
      <c r="A114" s="84" t="s">
        <v>61</v>
      </c>
      <c r="B114" s="87" t="s">
        <v>62</v>
      </c>
      <c r="C114" s="20" t="s">
        <v>81</v>
      </c>
      <c r="D114" s="45">
        <v>9</v>
      </c>
      <c r="E114" s="46">
        <v>75</v>
      </c>
      <c r="F114" s="47">
        <v>1228.6916000000001</v>
      </c>
      <c r="G114" s="45">
        <v>3</v>
      </c>
      <c r="H114" s="47">
        <v>103.7805</v>
      </c>
      <c r="I114" s="45">
        <v>8</v>
      </c>
      <c r="J114" s="46">
        <v>27</v>
      </c>
      <c r="K114" s="47">
        <v>202.77967999999998</v>
      </c>
      <c r="L114" s="45">
        <v>1</v>
      </c>
      <c r="M114" s="47">
        <v>1.6683399999999999</v>
      </c>
      <c r="N114" s="48">
        <v>17</v>
      </c>
      <c r="O114" s="49">
        <v>102</v>
      </c>
      <c r="P114" s="50">
        <v>1431.47128</v>
      </c>
      <c r="Q114" s="48">
        <v>4</v>
      </c>
      <c r="R114" s="50">
        <v>105.44883999999999</v>
      </c>
      <c r="S114" s="45">
        <f t="shared" si="6"/>
        <v>136.5212888888889</v>
      </c>
      <c r="T114" s="46">
        <f t="shared" si="7"/>
        <v>25.347459999999998</v>
      </c>
      <c r="U114" s="47">
        <f t="shared" si="8"/>
        <v>84.204192941176473</v>
      </c>
    </row>
    <row r="115" spans="1:21" ht="15" customHeight="1" x14ac:dyDescent="0.2">
      <c r="A115" s="85"/>
      <c r="B115" s="88"/>
      <c r="C115" s="17" t="s">
        <v>82</v>
      </c>
      <c r="D115" s="27">
        <v>5</v>
      </c>
      <c r="E115" s="28">
        <v>4</v>
      </c>
      <c r="F115" s="29">
        <v>68.800280000000001</v>
      </c>
      <c r="G115" s="27">
        <v>2</v>
      </c>
      <c r="H115" s="29">
        <v>37.716660000000005</v>
      </c>
      <c r="I115" s="27">
        <v>2</v>
      </c>
      <c r="J115" s="28">
        <v>1</v>
      </c>
      <c r="K115" s="29">
        <v>125.38760000000001</v>
      </c>
      <c r="L115" s="27">
        <v>1</v>
      </c>
      <c r="M115" s="29">
        <v>11.178510000000001</v>
      </c>
      <c r="N115" s="39">
        <v>7</v>
      </c>
      <c r="O115" s="40">
        <v>5</v>
      </c>
      <c r="P115" s="41">
        <v>194.18788000000001</v>
      </c>
      <c r="Q115" s="39">
        <v>3</v>
      </c>
      <c r="R115" s="41">
        <v>48.89517</v>
      </c>
      <c r="S115" s="27">
        <f t="shared" si="6"/>
        <v>13.760056000000001</v>
      </c>
      <c r="T115" s="28">
        <f t="shared" si="7"/>
        <v>62.693800000000003</v>
      </c>
      <c r="U115" s="29">
        <f t="shared" si="8"/>
        <v>27.741125714285715</v>
      </c>
    </row>
    <row r="116" spans="1:21" ht="15" customHeight="1" x14ac:dyDescent="0.2">
      <c r="A116" s="85"/>
      <c r="B116" s="88"/>
      <c r="C116" s="17" t="s">
        <v>83</v>
      </c>
      <c r="D116" s="27">
        <v>6</v>
      </c>
      <c r="E116" s="28">
        <v>43</v>
      </c>
      <c r="F116" s="29">
        <v>500.37547999999998</v>
      </c>
      <c r="G116" s="27">
        <v>2</v>
      </c>
      <c r="H116" s="29">
        <v>35.518610000000002</v>
      </c>
      <c r="I116" s="27">
        <v>8</v>
      </c>
      <c r="J116" s="28">
        <v>16</v>
      </c>
      <c r="K116" s="29">
        <v>690.23248999999998</v>
      </c>
      <c r="L116" s="27">
        <v>4</v>
      </c>
      <c r="M116" s="29">
        <v>27.836569999999998</v>
      </c>
      <c r="N116" s="39">
        <v>14</v>
      </c>
      <c r="O116" s="40">
        <v>59</v>
      </c>
      <c r="P116" s="41">
        <v>1190.60797</v>
      </c>
      <c r="Q116" s="39">
        <v>6</v>
      </c>
      <c r="R116" s="41">
        <v>63.355179999999997</v>
      </c>
      <c r="S116" s="27">
        <f t="shared" si="6"/>
        <v>83.395913333333326</v>
      </c>
      <c r="T116" s="28">
        <f t="shared" si="7"/>
        <v>86.279061249999998</v>
      </c>
      <c r="U116" s="29">
        <f t="shared" si="8"/>
        <v>85.043426428571436</v>
      </c>
    </row>
    <row r="117" spans="1:21" ht="15" customHeight="1" x14ac:dyDescent="0.2">
      <c r="A117" s="85"/>
      <c r="B117" s="88"/>
      <c r="C117" s="17" t="s">
        <v>84</v>
      </c>
      <c r="D117" s="27">
        <v>7</v>
      </c>
      <c r="E117" s="28">
        <v>2</v>
      </c>
      <c r="F117" s="29">
        <v>404.81395000000003</v>
      </c>
      <c r="G117" s="27">
        <v>5</v>
      </c>
      <c r="H117" s="29">
        <v>252.52409</v>
      </c>
      <c r="I117" s="27">
        <v>8</v>
      </c>
      <c r="J117" s="28">
        <v>4</v>
      </c>
      <c r="K117" s="29">
        <v>1116.6100200000001</v>
      </c>
      <c r="L117" s="27">
        <v>4</v>
      </c>
      <c r="M117" s="29">
        <v>77.093159999999997</v>
      </c>
      <c r="N117" s="39">
        <v>15</v>
      </c>
      <c r="O117" s="40">
        <v>6</v>
      </c>
      <c r="P117" s="41">
        <v>1521.4239700000001</v>
      </c>
      <c r="Q117" s="39">
        <v>9</v>
      </c>
      <c r="R117" s="41">
        <v>329.61725000000001</v>
      </c>
      <c r="S117" s="27">
        <f t="shared" si="6"/>
        <v>57.830564285714289</v>
      </c>
      <c r="T117" s="28">
        <f t="shared" si="7"/>
        <v>139.57625250000001</v>
      </c>
      <c r="U117" s="29">
        <f t="shared" si="8"/>
        <v>101.42826466666666</v>
      </c>
    </row>
    <row r="118" spans="1:21" ht="15" customHeight="1" x14ac:dyDescent="0.2">
      <c r="A118" s="85"/>
      <c r="B118" s="88"/>
      <c r="C118" s="18" t="s">
        <v>85</v>
      </c>
      <c r="D118" s="30">
        <v>11</v>
      </c>
      <c r="E118" s="31">
        <v>2</v>
      </c>
      <c r="F118" s="32">
        <v>10232.02709</v>
      </c>
      <c r="G118" s="30">
        <v>9</v>
      </c>
      <c r="H118" s="32">
        <v>10086.899009999999</v>
      </c>
      <c r="I118" s="30">
        <v>62</v>
      </c>
      <c r="J118" s="31">
        <v>50</v>
      </c>
      <c r="K118" s="32">
        <v>17845.386289999999</v>
      </c>
      <c r="L118" s="30">
        <v>40</v>
      </c>
      <c r="M118" s="32">
        <v>12493.75656</v>
      </c>
      <c r="N118" s="42">
        <v>73</v>
      </c>
      <c r="O118" s="43">
        <v>52</v>
      </c>
      <c r="P118" s="44">
        <v>28077.413379999998</v>
      </c>
      <c r="Q118" s="42">
        <v>49</v>
      </c>
      <c r="R118" s="44">
        <v>22580.655569999999</v>
      </c>
      <c r="S118" s="30">
        <f t="shared" si="6"/>
        <v>930.18428090909083</v>
      </c>
      <c r="T118" s="31">
        <f t="shared" si="7"/>
        <v>287.82881112903226</v>
      </c>
      <c r="U118" s="32">
        <f t="shared" si="8"/>
        <v>384.6221010958904</v>
      </c>
    </row>
    <row r="119" spans="1:21" ht="15" customHeight="1" x14ac:dyDescent="0.2">
      <c r="A119" s="86"/>
      <c r="B119" s="89"/>
      <c r="C119" s="19" t="s">
        <v>8</v>
      </c>
      <c r="D119" s="33">
        <v>38</v>
      </c>
      <c r="E119" s="34">
        <v>126</v>
      </c>
      <c r="F119" s="35">
        <v>12434.7084</v>
      </c>
      <c r="G119" s="33">
        <v>21</v>
      </c>
      <c r="H119" s="35">
        <v>10516.43887</v>
      </c>
      <c r="I119" s="33">
        <v>88</v>
      </c>
      <c r="J119" s="34">
        <v>98</v>
      </c>
      <c r="K119" s="35">
        <v>19980.396079999999</v>
      </c>
      <c r="L119" s="33">
        <v>50</v>
      </c>
      <c r="M119" s="35">
        <v>12611.533140000001</v>
      </c>
      <c r="N119" s="33">
        <v>126</v>
      </c>
      <c r="O119" s="34">
        <v>224</v>
      </c>
      <c r="P119" s="35">
        <v>32415.104480000002</v>
      </c>
      <c r="Q119" s="33">
        <v>71</v>
      </c>
      <c r="R119" s="35">
        <v>23127.972010000001</v>
      </c>
      <c r="S119" s="33">
        <f t="shared" si="6"/>
        <v>327.22916842105263</v>
      </c>
      <c r="T119" s="34">
        <f t="shared" si="7"/>
        <v>227.04995545454543</v>
      </c>
      <c r="U119" s="35">
        <f t="shared" si="8"/>
        <v>257.262733968254</v>
      </c>
    </row>
    <row r="120" spans="1:21" ht="15" customHeight="1" x14ac:dyDescent="0.2">
      <c r="A120" s="84" t="s">
        <v>63</v>
      </c>
      <c r="B120" s="87" t="s">
        <v>64</v>
      </c>
      <c r="C120" s="20" t="s">
        <v>81</v>
      </c>
      <c r="D120" s="45">
        <v>18</v>
      </c>
      <c r="E120" s="46">
        <v>48</v>
      </c>
      <c r="F120" s="47">
        <v>872.58006</v>
      </c>
      <c r="G120" s="45">
        <v>12</v>
      </c>
      <c r="H120" s="47">
        <v>371.74121000000002</v>
      </c>
      <c r="I120" s="45">
        <v>7</v>
      </c>
      <c r="J120" s="46">
        <v>1</v>
      </c>
      <c r="K120" s="47">
        <v>60.290790000000001</v>
      </c>
      <c r="L120" s="45">
        <v>6</v>
      </c>
      <c r="M120" s="47">
        <v>57.07152</v>
      </c>
      <c r="N120" s="48">
        <v>25</v>
      </c>
      <c r="O120" s="49">
        <v>49</v>
      </c>
      <c r="P120" s="50">
        <v>932.87085000000002</v>
      </c>
      <c r="Q120" s="48">
        <v>18</v>
      </c>
      <c r="R120" s="50">
        <v>428.81272999999999</v>
      </c>
      <c r="S120" s="45">
        <f t="shared" si="6"/>
        <v>48.476669999999999</v>
      </c>
      <c r="T120" s="46">
        <f t="shared" si="7"/>
        <v>8.6129700000000007</v>
      </c>
      <c r="U120" s="47">
        <f t="shared" si="8"/>
        <v>37.314833999999998</v>
      </c>
    </row>
    <row r="121" spans="1:21" ht="15" customHeight="1" x14ac:dyDescent="0.2">
      <c r="A121" s="85"/>
      <c r="B121" s="88"/>
      <c r="C121" s="17" t="s">
        <v>82</v>
      </c>
      <c r="D121" s="27">
        <v>23</v>
      </c>
      <c r="E121" s="28">
        <v>18</v>
      </c>
      <c r="F121" s="29">
        <v>1048.0097800000001</v>
      </c>
      <c r="G121" s="27">
        <v>12</v>
      </c>
      <c r="H121" s="29">
        <v>175.34989000000002</v>
      </c>
      <c r="I121" s="27">
        <v>10</v>
      </c>
      <c r="J121" s="28">
        <v>6</v>
      </c>
      <c r="K121" s="29">
        <v>260.20125000000002</v>
      </c>
      <c r="L121" s="27">
        <v>4</v>
      </c>
      <c r="M121" s="29">
        <v>61.786519999999996</v>
      </c>
      <c r="N121" s="39">
        <v>33</v>
      </c>
      <c r="O121" s="40">
        <v>24</v>
      </c>
      <c r="P121" s="41">
        <v>1308.2110299999999</v>
      </c>
      <c r="Q121" s="39">
        <v>16</v>
      </c>
      <c r="R121" s="41">
        <v>237.13641000000001</v>
      </c>
      <c r="S121" s="27">
        <f t="shared" si="6"/>
        <v>45.565642608695654</v>
      </c>
      <c r="T121" s="28">
        <f t="shared" si="7"/>
        <v>26.020125</v>
      </c>
      <c r="U121" s="29">
        <f t="shared" si="8"/>
        <v>39.642758484848486</v>
      </c>
    </row>
    <row r="122" spans="1:21" ht="15" customHeight="1" x14ac:dyDescent="0.2">
      <c r="A122" s="85"/>
      <c r="B122" s="88"/>
      <c r="C122" s="17" t="s">
        <v>83</v>
      </c>
      <c r="D122" s="27">
        <v>32</v>
      </c>
      <c r="E122" s="28">
        <v>15</v>
      </c>
      <c r="F122" s="29">
        <v>2180.9756699999998</v>
      </c>
      <c r="G122" s="27">
        <v>22</v>
      </c>
      <c r="H122" s="29">
        <v>1761.82313</v>
      </c>
      <c r="I122" s="27">
        <v>29</v>
      </c>
      <c r="J122" s="28">
        <v>8</v>
      </c>
      <c r="K122" s="29">
        <v>1077.8228000000001</v>
      </c>
      <c r="L122" s="27">
        <v>21</v>
      </c>
      <c r="M122" s="29">
        <v>726.37827000000004</v>
      </c>
      <c r="N122" s="39">
        <v>61</v>
      </c>
      <c r="O122" s="40">
        <v>23</v>
      </c>
      <c r="P122" s="41">
        <v>3258.7984700000002</v>
      </c>
      <c r="Q122" s="39">
        <v>43</v>
      </c>
      <c r="R122" s="41">
        <v>2488.2013999999999</v>
      </c>
      <c r="S122" s="27">
        <f t="shared" si="6"/>
        <v>68.155489687499994</v>
      </c>
      <c r="T122" s="28">
        <f t="shared" si="7"/>
        <v>37.166303448275869</v>
      </c>
      <c r="U122" s="29">
        <f t="shared" si="8"/>
        <v>53.422925737704922</v>
      </c>
    </row>
    <row r="123" spans="1:21" ht="15" customHeight="1" x14ac:dyDescent="0.2">
      <c r="A123" s="85"/>
      <c r="B123" s="88"/>
      <c r="C123" s="17" t="s">
        <v>84</v>
      </c>
      <c r="D123" s="27">
        <v>36</v>
      </c>
      <c r="E123" s="28">
        <v>15</v>
      </c>
      <c r="F123" s="29">
        <v>29046.980869999999</v>
      </c>
      <c r="G123" s="27">
        <v>26</v>
      </c>
      <c r="H123" s="29">
        <v>28598.687260000002</v>
      </c>
      <c r="I123" s="27">
        <v>20</v>
      </c>
      <c r="J123" s="28">
        <v>9</v>
      </c>
      <c r="K123" s="29">
        <v>1755.0884699999999</v>
      </c>
      <c r="L123" s="27">
        <v>11</v>
      </c>
      <c r="M123" s="29">
        <v>1154.0803500000002</v>
      </c>
      <c r="N123" s="39">
        <v>56</v>
      </c>
      <c r="O123" s="40">
        <v>24</v>
      </c>
      <c r="P123" s="41">
        <v>30802.069339999998</v>
      </c>
      <c r="Q123" s="39">
        <v>37</v>
      </c>
      <c r="R123" s="41">
        <v>29752.767609999999</v>
      </c>
      <c r="S123" s="27">
        <f t="shared" si="6"/>
        <v>806.86057972222216</v>
      </c>
      <c r="T123" s="28">
        <f t="shared" si="7"/>
        <v>87.754423500000001</v>
      </c>
      <c r="U123" s="29">
        <f t="shared" si="8"/>
        <v>550.03695249999998</v>
      </c>
    </row>
    <row r="124" spans="1:21" ht="15" customHeight="1" x14ac:dyDescent="0.2">
      <c r="A124" s="85"/>
      <c r="B124" s="88"/>
      <c r="C124" s="18" t="s">
        <v>85</v>
      </c>
      <c r="D124" s="30">
        <v>33</v>
      </c>
      <c r="E124" s="31">
        <v>9</v>
      </c>
      <c r="F124" s="32">
        <v>9202.1314999999995</v>
      </c>
      <c r="G124" s="30">
        <v>25</v>
      </c>
      <c r="H124" s="32">
        <v>7017.5378000000001</v>
      </c>
      <c r="I124" s="30">
        <v>72</v>
      </c>
      <c r="J124" s="31">
        <v>23</v>
      </c>
      <c r="K124" s="32">
        <v>12763.773039999998</v>
      </c>
      <c r="L124" s="30">
        <v>50</v>
      </c>
      <c r="M124" s="32">
        <v>5057.6248499999992</v>
      </c>
      <c r="N124" s="42">
        <v>105</v>
      </c>
      <c r="O124" s="43">
        <v>32</v>
      </c>
      <c r="P124" s="44">
        <v>21965.90454</v>
      </c>
      <c r="Q124" s="42">
        <v>75</v>
      </c>
      <c r="R124" s="44">
        <v>12075.16265</v>
      </c>
      <c r="S124" s="30">
        <f t="shared" si="6"/>
        <v>278.85246969696971</v>
      </c>
      <c r="T124" s="31">
        <f t="shared" si="7"/>
        <v>177.27462555555553</v>
      </c>
      <c r="U124" s="32">
        <f t="shared" si="8"/>
        <v>209.19909085714286</v>
      </c>
    </row>
    <row r="125" spans="1:21" ht="15" customHeight="1" x14ac:dyDescent="0.2">
      <c r="A125" s="86"/>
      <c r="B125" s="89"/>
      <c r="C125" s="19" t="s">
        <v>8</v>
      </c>
      <c r="D125" s="33">
        <v>142</v>
      </c>
      <c r="E125" s="34">
        <v>105</v>
      </c>
      <c r="F125" s="35">
        <v>42350.677880000003</v>
      </c>
      <c r="G125" s="33">
        <v>97</v>
      </c>
      <c r="H125" s="35">
        <v>37925.139289999999</v>
      </c>
      <c r="I125" s="33">
        <v>138</v>
      </c>
      <c r="J125" s="34">
        <v>47</v>
      </c>
      <c r="K125" s="35">
        <v>15917.17635</v>
      </c>
      <c r="L125" s="33">
        <v>92</v>
      </c>
      <c r="M125" s="35">
        <v>7056.9415099999997</v>
      </c>
      <c r="N125" s="33">
        <v>280</v>
      </c>
      <c r="O125" s="34">
        <v>152</v>
      </c>
      <c r="P125" s="35">
        <v>58267.854229999997</v>
      </c>
      <c r="Q125" s="33">
        <v>189</v>
      </c>
      <c r="R125" s="35">
        <v>44982.080799999996</v>
      </c>
      <c r="S125" s="33">
        <f t="shared" si="6"/>
        <v>298.24421042253522</v>
      </c>
      <c r="T125" s="34">
        <f t="shared" si="7"/>
        <v>115.34185760869565</v>
      </c>
      <c r="U125" s="35">
        <f t="shared" si="8"/>
        <v>208.09947939285712</v>
      </c>
    </row>
    <row r="126" spans="1:21" ht="15" customHeight="1" x14ac:dyDescent="0.2">
      <c r="A126" s="84" t="s">
        <v>65</v>
      </c>
      <c r="B126" s="87" t="s">
        <v>66</v>
      </c>
      <c r="C126" s="20" t="s">
        <v>81</v>
      </c>
      <c r="D126" s="45">
        <v>59</v>
      </c>
      <c r="E126" s="46">
        <v>61</v>
      </c>
      <c r="F126" s="47">
        <v>1806.1528600000001</v>
      </c>
      <c r="G126" s="45">
        <v>28</v>
      </c>
      <c r="H126" s="47">
        <v>1129.54206</v>
      </c>
      <c r="I126" s="45">
        <v>36</v>
      </c>
      <c r="J126" s="46">
        <v>40</v>
      </c>
      <c r="K126" s="47">
        <v>857.12238000000002</v>
      </c>
      <c r="L126" s="45">
        <v>9</v>
      </c>
      <c r="M126" s="47">
        <v>541.67219999999998</v>
      </c>
      <c r="N126" s="48">
        <v>95</v>
      </c>
      <c r="O126" s="49">
        <v>101</v>
      </c>
      <c r="P126" s="50">
        <v>2663.2752400000004</v>
      </c>
      <c r="Q126" s="48">
        <v>37</v>
      </c>
      <c r="R126" s="50">
        <v>1671.21426</v>
      </c>
      <c r="S126" s="45">
        <f t="shared" si="6"/>
        <v>30.612760338983055</v>
      </c>
      <c r="T126" s="46">
        <f t="shared" si="7"/>
        <v>23.808955000000001</v>
      </c>
      <c r="U126" s="47">
        <f t="shared" si="8"/>
        <v>28.034476210526321</v>
      </c>
    </row>
    <row r="127" spans="1:21" ht="15" customHeight="1" x14ac:dyDescent="0.2">
      <c r="A127" s="85"/>
      <c r="B127" s="88"/>
      <c r="C127" s="17" t="s">
        <v>82</v>
      </c>
      <c r="D127" s="27">
        <v>38</v>
      </c>
      <c r="E127" s="28">
        <v>24</v>
      </c>
      <c r="F127" s="29">
        <v>1364.8635400000001</v>
      </c>
      <c r="G127" s="27">
        <v>22</v>
      </c>
      <c r="H127" s="29">
        <v>314.56853999999998</v>
      </c>
      <c r="I127" s="27">
        <v>32</v>
      </c>
      <c r="J127" s="28">
        <v>22</v>
      </c>
      <c r="K127" s="29">
        <v>659.96007999999995</v>
      </c>
      <c r="L127" s="27">
        <v>14</v>
      </c>
      <c r="M127" s="29">
        <v>238.23757999999998</v>
      </c>
      <c r="N127" s="39">
        <v>70</v>
      </c>
      <c r="O127" s="40">
        <v>46</v>
      </c>
      <c r="P127" s="41">
        <v>2024.8236200000001</v>
      </c>
      <c r="Q127" s="39">
        <v>36</v>
      </c>
      <c r="R127" s="41">
        <v>552.80611999999996</v>
      </c>
      <c r="S127" s="27">
        <f t="shared" si="6"/>
        <v>35.917461578947368</v>
      </c>
      <c r="T127" s="28">
        <f t="shared" si="7"/>
        <v>20.623752499999998</v>
      </c>
      <c r="U127" s="29">
        <f t="shared" si="8"/>
        <v>28.926051714285716</v>
      </c>
    </row>
    <row r="128" spans="1:21" ht="15" customHeight="1" x14ac:dyDescent="0.2">
      <c r="A128" s="85"/>
      <c r="B128" s="88"/>
      <c r="C128" s="17" t="s">
        <v>83</v>
      </c>
      <c r="D128" s="27">
        <v>80</v>
      </c>
      <c r="E128" s="28">
        <v>62</v>
      </c>
      <c r="F128" s="29">
        <v>3144.36877</v>
      </c>
      <c r="G128" s="27">
        <v>34</v>
      </c>
      <c r="H128" s="29">
        <v>1026.94173</v>
      </c>
      <c r="I128" s="27">
        <v>83</v>
      </c>
      <c r="J128" s="28">
        <v>59</v>
      </c>
      <c r="K128" s="29">
        <v>2975.0596499999997</v>
      </c>
      <c r="L128" s="27">
        <v>31</v>
      </c>
      <c r="M128" s="29">
        <v>1189.7602099999999</v>
      </c>
      <c r="N128" s="39">
        <v>163</v>
      </c>
      <c r="O128" s="40">
        <v>121</v>
      </c>
      <c r="P128" s="41">
        <v>6119.4284200000002</v>
      </c>
      <c r="Q128" s="39">
        <v>65</v>
      </c>
      <c r="R128" s="41">
        <v>2216.7019399999999</v>
      </c>
      <c r="S128" s="27">
        <f t="shared" si="6"/>
        <v>39.304609624999998</v>
      </c>
      <c r="T128" s="28">
        <f t="shared" si="7"/>
        <v>35.844092168674692</v>
      </c>
      <c r="U128" s="29">
        <f t="shared" si="8"/>
        <v>37.542505644171783</v>
      </c>
    </row>
    <row r="129" spans="1:21" ht="15" customHeight="1" x14ac:dyDescent="0.2">
      <c r="A129" s="85"/>
      <c r="B129" s="88"/>
      <c r="C129" s="17" t="s">
        <v>84</v>
      </c>
      <c r="D129" s="27">
        <v>117</v>
      </c>
      <c r="E129" s="28">
        <v>57</v>
      </c>
      <c r="F129" s="29">
        <v>6844.6776900000004</v>
      </c>
      <c r="G129" s="27">
        <v>70</v>
      </c>
      <c r="H129" s="29">
        <v>3871.0482299999999</v>
      </c>
      <c r="I129" s="27">
        <v>64</v>
      </c>
      <c r="J129" s="28">
        <v>29</v>
      </c>
      <c r="K129" s="29">
        <v>2240.6776099999997</v>
      </c>
      <c r="L129" s="27">
        <v>40</v>
      </c>
      <c r="M129" s="29">
        <v>1145.5241799999999</v>
      </c>
      <c r="N129" s="39">
        <v>181</v>
      </c>
      <c r="O129" s="40">
        <v>86</v>
      </c>
      <c r="P129" s="41">
        <v>9085.3553000000011</v>
      </c>
      <c r="Q129" s="39">
        <v>110</v>
      </c>
      <c r="R129" s="41">
        <v>5016.5724099999998</v>
      </c>
      <c r="S129" s="27">
        <f t="shared" si="6"/>
        <v>58.50151871794872</v>
      </c>
      <c r="T129" s="28">
        <f t="shared" si="7"/>
        <v>35.010587656249996</v>
      </c>
      <c r="U129" s="29">
        <f t="shared" si="8"/>
        <v>50.195333149171276</v>
      </c>
    </row>
    <row r="130" spans="1:21" ht="15" customHeight="1" x14ac:dyDescent="0.2">
      <c r="A130" s="85"/>
      <c r="B130" s="88"/>
      <c r="C130" s="18" t="s">
        <v>85</v>
      </c>
      <c r="D130" s="65">
        <v>58</v>
      </c>
      <c r="E130" s="66">
        <v>24</v>
      </c>
      <c r="F130" s="67">
        <v>11719.084500000001</v>
      </c>
      <c r="G130" s="65">
        <v>43</v>
      </c>
      <c r="H130" s="67">
        <v>10136.039050000001</v>
      </c>
      <c r="I130" s="65">
        <v>398</v>
      </c>
      <c r="J130" s="66">
        <v>235</v>
      </c>
      <c r="K130" s="67">
        <v>30221.666530000002</v>
      </c>
      <c r="L130" s="65">
        <v>191</v>
      </c>
      <c r="M130" s="67">
        <v>16870.248530000001</v>
      </c>
      <c r="N130" s="68">
        <v>456</v>
      </c>
      <c r="O130" s="69">
        <v>259</v>
      </c>
      <c r="P130" s="70">
        <v>41940.751029999999</v>
      </c>
      <c r="Q130" s="68">
        <v>234</v>
      </c>
      <c r="R130" s="70">
        <v>27006.287579999997</v>
      </c>
      <c r="S130" s="30">
        <f t="shared" si="6"/>
        <v>202.05318103448278</v>
      </c>
      <c r="T130" s="31">
        <f t="shared" si="7"/>
        <v>75.933835502512565</v>
      </c>
      <c r="U130" s="32">
        <f t="shared" si="8"/>
        <v>91.975331206140353</v>
      </c>
    </row>
    <row r="131" spans="1:21" ht="15" customHeight="1" x14ac:dyDescent="0.2">
      <c r="A131" s="86"/>
      <c r="B131" s="89"/>
      <c r="C131" s="19" t="s">
        <v>8</v>
      </c>
      <c r="D131" s="71">
        <v>352</v>
      </c>
      <c r="E131" s="72">
        <v>228</v>
      </c>
      <c r="F131" s="73">
        <v>24879.147359999999</v>
      </c>
      <c r="G131" s="71">
        <v>197</v>
      </c>
      <c r="H131" s="73">
        <v>16478.139609999998</v>
      </c>
      <c r="I131" s="71">
        <v>613</v>
      </c>
      <c r="J131" s="72">
        <v>385</v>
      </c>
      <c r="K131" s="73">
        <v>36954.486250000002</v>
      </c>
      <c r="L131" s="71">
        <v>285</v>
      </c>
      <c r="M131" s="73">
        <v>19985.4427</v>
      </c>
      <c r="N131" s="71">
        <v>965</v>
      </c>
      <c r="O131" s="72">
        <v>613</v>
      </c>
      <c r="P131" s="73">
        <v>61833.633609999997</v>
      </c>
      <c r="Q131" s="71">
        <v>482</v>
      </c>
      <c r="R131" s="73">
        <v>36463.582310000005</v>
      </c>
      <c r="S131" s="33">
        <f t="shared" si="6"/>
        <v>70.6793959090909</v>
      </c>
      <c r="T131" s="34">
        <f t="shared" si="7"/>
        <v>60.28464314845025</v>
      </c>
      <c r="U131" s="35">
        <f t="shared" si="8"/>
        <v>64.076304259067356</v>
      </c>
    </row>
  </sheetData>
  <mergeCells count="51">
    <mergeCell ref="A12:A17"/>
    <mergeCell ref="B12:B17"/>
    <mergeCell ref="A6:B11"/>
    <mergeCell ref="A18:A23"/>
    <mergeCell ref="B18:B23"/>
    <mergeCell ref="A24:A29"/>
    <mergeCell ref="B24:B29"/>
    <mergeCell ref="A30:A35"/>
    <mergeCell ref="B30:B35"/>
    <mergeCell ref="A36:A41"/>
    <mergeCell ref="B36:B41"/>
    <mergeCell ref="A42:A47"/>
    <mergeCell ref="B42:B47"/>
    <mergeCell ref="A48:A53"/>
    <mergeCell ref="B48:B53"/>
    <mergeCell ref="A54:A59"/>
    <mergeCell ref="B54:B59"/>
    <mergeCell ref="A60:A65"/>
    <mergeCell ref="B60:B65"/>
    <mergeCell ref="A66:A71"/>
    <mergeCell ref="B66:B71"/>
    <mergeCell ref="A72:A77"/>
    <mergeCell ref="B72:B77"/>
    <mergeCell ref="A78:A83"/>
    <mergeCell ref="B78:B83"/>
    <mergeCell ref="A84:A89"/>
    <mergeCell ref="B84:B89"/>
    <mergeCell ref="A120:A125"/>
    <mergeCell ref="B120:B125"/>
    <mergeCell ref="A90:A95"/>
    <mergeCell ref="B90:B95"/>
    <mergeCell ref="A96:A101"/>
    <mergeCell ref="B96:B101"/>
    <mergeCell ref="A102:A107"/>
    <mergeCell ref="B102:B107"/>
    <mergeCell ref="A126:A131"/>
    <mergeCell ref="B126:B131"/>
    <mergeCell ref="A1:U1"/>
    <mergeCell ref="A4:B5"/>
    <mergeCell ref="C4:C5"/>
    <mergeCell ref="D4:F4"/>
    <mergeCell ref="G4:H4"/>
    <mergeCell ref="I4:K4"/>
    <mergeCell ref="L4:M4"/>
    <mergeCell ref="N4:P4"/>
    <mergeCell ref="Q4:R4"/>
    <mergeCell ref="S4:U4"/>
    <mergeCell ref="A108:A113"/>
    <mergeCell ref="B108:B113"/>
    <mergeCell ref="A114:A119"/>
    <mergeCell ref="B114:B119"/>
  </mergeCells>
  <pageMargins left="0.75" right="0.75" top="1" bottom="1" header="0.5" footer="0.5"/>
  <pageSetup paperSize="9" orientation="portrait" r:id="rId1"/>
  <headerFooter alignWithMargins="0">
    <oddHeader>&amp;A</oddHead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37"/>
  <sheetViews>
    <sheetView workbookViewId="0">
      <selection sqref="A1:U1"/>
    </sheetView>
  </sheetViews>
  <sheetFormatPr defaultRowHeight="12.75" x14ac:dyDescent="0.2"/>
  <cols>
    <col min="1" max="1" width="4.7109375" style="118" customWidth="1"/>
    <col min="2" max="2" width="21.28515625" style="118" customWidth="1"/>
    <col min="3" max="3" width="13.42578125" style="1" customWidth="1"/>
    <col min="4" max="5" width="8.28515625" style="118" customWidth="1"/>
    <col min="6" max="6" width="10.7109375" style="118" customWidth="1"/>
    <col min="7" max="7" width="7.7109375" style="118" customWidth="1"/>
    <col min="8" max="8" width="10.7109375" style="118" customWidth="1"/>
    <col min="9" max="10" width="8.28515625" style="118" customWidth="1"/>
    <col min="11" max="11" width="10.7109375" style="118" customWidth="1"/>
    <col min="12" max="12" width="7.7109375" style="118" customWidth="1"/>
    <col min="13" max="13" width="10.7109375" style="118" customWidth="1"/>
    <col min="14" max="15" width="8.28515625" style="118" customWidth="1"/>
    <col min="16" max="16" width="10.7109375" style="118" customWidth="1"/>
    <col min="17" max="17" width="7.7109375" style="118" customWidth="1"/>
    <col min="18" max="18" width="10.7109375" style="118" customWidth="1"/>
    <col min="19" max="20" width="8.28515625" style="1" customWidth="1"/>
    <col min="21" max="21" width="10.7109375" style="1" customWidth="1"/>
    <col min="22" max="16384" width="9.140625" style="118"/>
  </cols>
  <sheetData>
    <row r="1" spans="1:21" s="1" customFormat="1" ht="20.100000000000001" customHeight="1" x14ac:dyDescent="0.2">
      <c r="A1" s="74" t="s">
        <v>91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</row>
    <row r="2" spans="1:21" s="1" customFormat="1" ht="11.25" customHeight="1" x14ac:dyDescent="0.2"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U2" s="3" t="s">
        <v>67</v>
      </c>
    </row>
    <row r="3" spans="1:21" s="1" customFormat="1" ht="0.95" customHeight="1" x14ac:dyDescent="0.2">
      <c r="D3" s="2"/>
      <c r="E3" s="2"/>
      <c r="F3" s="2"/>
      <c r="G3" s="2"/>
      <c r="H3" s="4"/>
      <c r="I3" s="2"/>
      <c r="J3" s="2"/>
      <c r="K3" s="2"/>
      <c r="L3" s="2"/>
      <c r="M3" s="5"/>
      <c r="N3" s="2"/>
      <c r="O3" s="2"/>
      <c r="P3" s="2"/>
      <c r="Q3" s="2"/>
      <c r="R3" s="2"/>
      <c r="U3" s="3" t="s">
        <v>67</v>
      </c>
    </row>
    <row r="4" spans="1:21" s="6" customFormat="1" ht="24.95" customHeight="1" x14ac:dyDescent="0.2">
      <c r="A4" s="78" t="s">
        <v>0</v>
      </c>
      <c r="B4" s="79"/>
      <c r="C4" s="82" t="s">
        <v>76</v>
      </c>
      <c r="D4" s="75" t="s">
        <v>1</v>
      </c>
      <c r="E4" s="75"/>
      <c r="F4" s="75"/>
      <c r="G4" s="76" t="s">
        <v>2</v>
      </c>
      <c r="H4" s="77"/>
      <c r="I4" s="75" t="s">
        <v>3</v>
      </c>
      <c r="J4" s="75"/>
      <c r="K4" s="75"/>
      <c r="L4" s="76" t="s">
        <v>4</v>
      </c>
      <c r="M4" s="77"/>
      <c r="N4" s="76" t="s">
        <v>5</v>
      </c>
      <c r="O4" s="76"/>
      <c r="P4" s="76"/>
      <c r="Q4" s="76" t="s">
        <v>68</v>
      </c>
      <c r="R4" s="77"/>
      <c r="S4" s="76" t="s">
        <v>69</v>
      </c>
      <c r="T4" s="76"/>
      <c r="U4" s="76"/>
    </row>
    <row r="5" spans="1:21" s="6" customFormat="1" ht="27" customHeight="1" x14ac:dyDescent="0.2">
      <c r="A5" s="80"/>
      <c r="B5" s="81"/>
      <c r="C5" s="83"/>
      <c r="D5" s="7" t="s">
        <v>6</v>
      </c>
      <c r="E5" s="7" t="s">
        <v>70</v>
      </c>
      <c r="F5" s="7" t="s">
        <v>71</v>
      </c>
      <c r="G5" s="7" t="s">
        <v>72</v>
      </c>
      <c r="H5" s="7" t="s">
        <v>71</v>
      </c>
      <c r="I5" s="7" t="s">
        <v>6</v>
      </c>
      <c r="J5" s="7" t="s">
        <v>70</v>
      </c>
      <c r="K5" s="7" t="s">
        <v>71</v>
      </c>
      <c r="L5" s="7" t="s">
        <v>6</v>
      </c>
      <c r="M5" s="7" t="s">
        <v>71</v>
      </c>
      <c r="N5" s="7" t="s">
        <v>6</v>
      </c>
      <c r="O5" s="7" t="s">
        <v>70</v>
      </c>
      <c r="P5" s="7" t="s">
        <v>71</v>
      </c>
      <c r="Q5" s="7" t="s">
        <v>72</v>
      </c>
      <c r="R5" s="7" t="s">
        <v>71</v>
      </c>
      <c r="S5" s="8" t="s">
        <v>73</v>
      </c>
      <c r="T5" s="8" t="s">
        <v>74</v>
      </c>
      <c r="U5" s="8" t="s">
        <v>75</v>
      </c>
    </row>
    <row r="6" spans="1:21" ht="15" customHeight="1" x14ac:dyDescent="0.2">
      <c r="A6" s="93" t="s">
        <v>80</v>
      </c>
      <c r="B6" s="94"/>
      <c r="C6" s="13" t="s">
        <v>81</v>
      </c>
      <c r="D6" s="21">
        <v>936</v>
      </c>
      <c r="E6" s="21">
        <v>6031</v>
      </c>
      <c r="F6" s="21">
        <v>193476.52254000001</v>
      </c>
      <c r="G6" s="21">
        <v>303</v>
      </c>
      <c r="H6" s="21">
        <v>86169.523829999991</v>
      </c>
      <c r="I6" s="21">
        <v>426</v>
      </c>
      <c r="J6" s="21">
        <v>419</v>
      </c>
      <c r="K6" s="21">
        <v>12026.309029999999</v>
      </c>
      <c r="L6" s="21">
        <v>183</v>
      </c>
      <c r="M6" s="21">
        <v>4186.6081000000004</v>
      </c>
      <c r="N6" s="21">
        <v>1362</v>
      </c>
      <c r="O6" s="21">
        <v>6450</v>
      </c>
      <c r="P6" s="21">
        <v>205502.83156999998</v>
      </c>
      <c r="Q6" s="21">
        <v>486</v>
      </c>
      <c r="R6" s="21">
        <v>90356.131930000003</v>
      </c>
      <c r="S6" s="21">
        <f>F6/D6</f>
        <v>206.70568647435897</v>
      </c>
      <c r="T6" s="21">
        <f>K6/I6</f>
        <v>28.230772370892016</v>
      </c>
      <c r="U6" s="21">
        <f>P6/N6</f>
        <v>150.88313624816445</v>
      </c>
    </row>
    <row r="7" spans="1:21" ht="15" customHeight="1" x14ac:dyDescent="0.2">
      <c r="A7" s="95"/>
      <c r="B7" s="94"/>
      <c r="C7" s="13" t="s">
        <v>82</v>
      </c>
      <c r="D7" s="21">
        <v>856</v>
      </c>
      <c r="E7" s="21">
        <v>1537</v>
      </c>
      <c r="F7" s="21">
        <v>193960.28982000001</v>
      </c>
      <c r="G7" s="21">
        <v>330</v>
      </c>
      <c r="H7" s="21">
        <v>95376.922819999992</v>
      </c>
      <c r="I7" s="21">
        <v>285</v>
      </c>
      <c r="J7" s="21">
        <v>263</v>
      </c>
      <c r="K7" s="21">
        <v>11609.21946</v>
      </c>
      <c r="L7" s="21">
        <v>118</v>
      </c>
      <c r="M7" s="21">
        <v>5022.5277000000006</v>
      </c>
      <c r="N7" s="21">
        <v>1141</v>
      </c>
      <c r="O7" s="21">
        <v>1800</v>
      </c>
      <c r="P7" s="21">
        <v>205569.50928</v>
      </c>
      <c r="Q7" s="21">
        <v>448</v>
      </c>
      <c r="R7" s="21">
        <v>100399.45052</v>
      </c>
      <c r="S7" s="21">
        <f t="shared" ref="S7:S70" si="0">F7/D7</f>
        <v>226.58912362149533</v>
      </c>
      <c r="T7" s="21">
        <f t="shared" ref="T7:T70" si="1">K7/I7</f>
        <v>40.734103368421053</v>
      </c>
      <c r="U7" s="21">
        <f t="shared" ref="U7:U70" si="2">P7/N7</f>
        <v>180.16609051709028</v>
      </c>
    </row>
    <row r="8" spans="1:21" ht="15" customHeight="1" x14ac:dyDescent="0.2">
      <c r="A8" s="95"/>
      <c r="B8" s="94"/>
      <c r="C8" s="13" t="s">
        <v>83</v>
      </c>
      <c r="D8" s="21">
        <v>1737</v>
      </c>
      <c r="E8" s="21">
        <v>2271</v>
      </c>
      <c r="F8" s="21">
        <v>800982.04992999998</v>
      </c>
      <c r="G8" s="21">
        <v>854</v>
      </c>
      <c r="H8" s="21">
        <v>547586.66900999995</v>
      </c>
      <c r="I8" s="21">
        <v>1231</v>
      </c>
      <c r="J8" s="21">
        <v>937</v>
      </c>
      <c r="K8" s="21">
        <v>99799.129809999999</v>
      </c>
      <c r="L8" s="21">
        <v>600</v>
      </c>
      <c r="M8" s="21">
        <v>31026.208690000003</v>
      </c>
      <c r="N8" s="21">
        <v>2968</v>
      </c>
      <c r="O8" s="21">
        <v>3208</v>
      </c>
      <c r="P8" s="21">
        <v>900781.17974000005</v>
      </c>
      <c r="Q8" s="21">
        <v>1454</v>
      </c>
      <c r="R8" s="21">
        <v>578612.87770000007</v>
      </c>
      <c r="S8" s="21">
        <f t="shared" si="0"/>
        <v>461.12956242371905</v>
      </c>
      <c r="T8" s="21">
        <f t="shared" si="1"/>
        <v>81.07159204711617</v>
      </c>
      <c r="U8" s="21">
        <f t="shared" si="2"/>
        <v>303.49770206873319</v>
      </c>
    </row>
    <row r="9" spans="1:21" ht="15" customHeight="1" x14ac:dyDescent="0.2">
      <c r="A9" s="95"/>
      <c r="B9" s="94"/>
      <c r="C9" s="13" t="s">
        <v>84</v>
      </c>
      <c r="D9" s="21">
        <v>1862</v>
      </c>
      <c r="E9" s="21">
        <v>1490</v>
      </c>
      <c r="F9" s="21">
        <v>649531.55515000003</v>
      </c>
      <c r="G9" s="21">
        <v>1180</v>
      </c>
      <c r="H9" s="21">
        <v>396669.68699999998</v>
      </c>
      <c r="I9" s="21">
        <v>751</v>
      </c>
      <c r="J9" s="21">
        <v>512</v>
      </c>
      <c r="K9" s="21">
        <v>96895.05558</v>
      </c>
      <c r="L9" s="21">
        <v>403</v>
      </c>
      <c r="M9" s="21">
        <v>65959.675060000009</v>
      </c>
      <c r="N9" s="21">
        <v>2613</v>
      </c>
      <c r="O9" s="21">
        <v>2002</v>
      </c>
      <c r="P9" s="21">
        <v>746426.61073000007</v>
      </c>
      <c r="Q9" s="21">
        <v>1583</v>
      </c>
      <c r="R9" s="21">
        <v>462629.36206000001</v>
      </c>
      <c r="S9" s="21">
        <f t="shared" si="0"/>
        <v>348.83542167024706</v>
      </c>
      <c r="T9" s="21">
        <f t="shared" si="1"/>
        <v>129.02137893475367</v>
      </c>
      <c r="U9" s="21">
        <f t="shared" si="2"/>
        <v>285.65886365480293</v>
      </c>
    </row>
    <row r="10" spans="1:21" ht="15" customHeight="1" x14ac:dyDescent="0.2">
      <c r="A10" s="95"/>
      <c r="B10" s="94"/>
      <c r="C10" s="14" t="s">
        <v>85</v>
      </c>
      <c r="D10" s="22">
        <v>2395</v>
      </c>
      <c r="E10" s="22">
        <v>1280</v>
      </c>
      <c r="F10" s="22">
        <v>1848928.8673699999</v>
      </c>
      <c r="G10" s="22">
        <v>1616</v>
      </c>
      <c r="H10" s="22">
        <v>1176501.1005899999</v>
      </c>
      <c r="I10" s="22">
        <v>4952</v>
      </c>
      <c r="J10" s="22">
        <v>2350</v>
      </c>
      <c r="K10" s="22">
        <v>1010857.7470399999</v>
      </c>
      <c r="L10" s="22">
        <v>3082</v>
      </c>
      <c r="M10" s="22">
        <v>581277.11551999999</v>
      </c>
      <c r="N10" s="22">
        <v>7347</v>
      </c>
      <c r="O10" s="22">
        <v>3630</v>
      </c>
      <c r="P10" s="22">
        <v>2859786.6144099999</v>
      </c>
      <c r="Q10" s="22">
        <v>4698</v>
      </c>
      <c r="R10" s="22">
        <v>1757778.2161099999</v>
      </c>
      <c r="S10" s="22">
        <f t="shared" si="0"/>
        <v>771.99535172025048</v>
      </c>
      <c r="T10" s="22">
        <f t="shared" si="1"/>
        <v>204.13120901453956</v>
      </c>
      <c r="U10" s="22">
        <f t="shared" si="2"/>
        <v>389.24548991561181</v>
      </c>
    </row>
    <row r="11" spans="1:21" ht="15" customHeight="1" thickBot="1" x14ac:dyDescent="0.25">
      <c r="A11" s="96"/>
      <c r="B11" s="97"/>
      <c r="C11" s="15" t="s">
        <v>8</v>
      </c>
      <c r="D11" s="23">
        <v>7786</v>
      </c>
      <c r="E11" s="23">
        <v>12609</v>
      </c>
      <c r="F11" s="23">
        <v>3686879.2848100001</v>
      </c>
      <c r="G11" s="23">
        <v>4283</v>
      </c>
      <c r="H11" s="23">
        <v>2302303.90325</v>
      </c>
      <c r="I11" s="23">
        <v>7645</v>
      </c>
      <c r="J11" s="23">
        <v>4481</v>
      </c>
      <c r="K11" s="23">
        <v>1231187.46092</v>
      </c>
      <c r="L11" s="23">
        <v>4386</v>
      </c>
      <c r="M11" s="23">
        <v>687472.13507000008</v>
      </c>
      <c r="N11" s="23">
        <v>15431</v>
      </c>
      <c r="O11" s="23">
        <v>17090</v>
      </c>
      <c r="P11" s="23">
        <v>4918066.7457299996</v>
      </c>
      <c r="Q11" s="23">
        <v>8669</v>
      </c>
      <c r="R11" s="23">
        <v>2989776.0383200003</v>
      </c>
      <c r="S11" s="23">
        <f t="shared" si="0"/>
        <v>473.52675119573593</v>
      </c>
      <c r="T11" s="23">
        <f t="shared" si="1"/>
        <v>161.04479541137999</v>
      </c>
      <c r="U11" s="23">
        <f t="shared" si="2"/>
        <v>318.71341751863127</v>
      </c>
    </row>
    <row r="12" spans="1:21" ht="15" customHeight="1" x14ac:dyDescent="0.2">
      <c r="A12" s="90">
        <v>1</v>
      </c>
      <c r="B12" s="119" t="s">
        <v>9</v>
      </c>
      <c r="C12" s="16" t="s">
        <v>81</v>
      </c>
      <c r="D12" s="24">
        <v>61</v>
      </c>
      <c r="E12" s="25">
        <v>153</v>
      </c>
      <c r="F12" s="26">
        <v>3962.9314100000001</v>
      </c>
      <c r="G12" s="24">
        <v>16</v>
      </c>
      <c r="H12" s="26">
        <v>873.02072999999996</v>
      </c>
      <c r="I12" s="24">
        <v>25</v>
      </c>
      <c r="J12" s="25">
        <v>33</v>
      </c>
      <c r="K12" s="26">
        <v>601.94893999999999</v>
      </c>
      <c r="L12" s="24">
        <v>10</v>
      </c>
      <c r="M12" s="26">
        <v>207.09527</v>
      </c>
      <c r="N12" s="36">
        <v>86</v>
      </c>
      <c r="O12" s="37">
        <v>186</v>
      </c>
      <c r="P12" s="38">
        <v>4564.8803499999995</v>
      </c>
      <c r="Q12" s="36">
        <v>26</v>
      </c>
      <c r="R12" s="38">
        <v>1080.116</v>
      </c>
      <c r="S12" s="24">
        <f t="shared" si="0"/>
        <v>64.966088688524593</v>
      </c>
      <c r="T12" s="25">
        <f t="shared" si="1"/>
        <v>24.077957600000001</v>
      </c>
      <c r="U12" s="26">
        <f t="shared" si="2"/>
        <v>53.080004069767433</v>
      </c>
    </row>
    <row r="13" spans="1:21" ht="15" customHeight="1" x14ac:dyDescent="0.2">
      <c r="A13" s="91"/>
      <c r="B13" s="120"/>
      <c r="C13" s="17" t="s">
        <v>82</v>
      </c>
      <c r="D13" s="27">
        <v>84</v>
      </c>
      <c r="E13" s="28">
        <v>169</v>
      </c>
      <c r="F13" s="29">
        <v>12708.97041</v>
      </c>
      <c r="G13" s="27">
        <v>25</v>
      </c>
      <c r="H13" s="29">
        <v>2858.1297999999997</v>
      </c>
      <c r="I13" s="27">
        <v>16</v>
      </c>
      <c r="J13" s="28">
        <v>9</v>
      </c>
      <c r="K13" s="29">
        <v>1565.68571</v>
      </c>
      <c r="L13" s="27">
        <v>7</v>
      </c>
      <c r="M13" s="29">
        <v>1090.82725</v>
      </c>
      <c r="N13" s="39">
        <v>100</v>
      </c>
      <c r="O13" s="40">
        <v>178</v>
      </c>
      <c r="P13" s="41">
        <v>14274.65612</v>
      </c>
      <c r="Q13" s="39">
        <v>32</v>
      </c>
      <c r="R13" s="41">
        <v>3948.95705</v>
      </c>
      <c r="S13" s="27">
        <f t="shared" si="0"/>
        <v>151.29726678571427</v>
      </c>
      <c r="T13" s="28">
        <f t="shared" si="1"/>
        <v>97.855356874999998</v>
      </c>
      <c r="U13" s="29">
        <f t="shared" si="2"/>
        <v>142.7465612</v>
      </c>
    </row>
    <row r="14" spans="1:21" ht="15" customHeight="1" x14ac:dyDescent="0.2">
      <c r="A14" s="91"/>
      <c r="B14" s="120"/>
      <c r="C14" s="17" t="s">
        <v>83</v>
      </c>
      <c r="D14" s="27">
        <v>93</v>
      </c>
      <c r="E14" s="28">
        <v>95</v>
      </c>
      <c r="F14" s="29">
        <v>18410.774730000001</v>
      </c>
      <c r="G14" s="27">
        <v>39</v>
      </c>
      <c r="H14" s="29">
        <v>5370.1061799999998</v>
      </c>
      <c r="I14" s="27">
        <v>79</v>
      </c>
      <c r="J14" s="28">
        <v>55</v>
      </c>
      <c r="K14" s="29">
        <v>5073.5847100000001</v>
      </c>
      <c r="L14" s="27">
        <v>36</v>
      </c>
      <c r="M14" s="29">
        <v>2221.1550499999998</v>
      </c>
      <c r="N14" s="39">
        <v>172</v>
      </c>
      <c r="O14" s="40">
        <v>150</v>
      </c>
      <c r="P14" s="41">
        <v>23484.35944</v>
      </c>
      <c r="Q14" s="39">
        <v>75</v>
      </c>
      <c r="R14" s="41">
        <v>7591.2612300000001</v>
      </c>
      <c r="S14" s="27">
        <f t="shared" si="0"/>
        <v>197.96531967741936</v>
      </c>
      <c r="T14" s="28">
        <f t="shared" si="1"/>
        <v>64.222591265822786</v>
      </c>
      <c r="U14" s="29">
        <f t="shared" si="2"/>
        <v>136.5369734883721</v>
      </c>
    </row>
    <row r="15" spans="1:21" ht="15" customHeight="1" x14ac:dyDescent="0.2">
      <c r="A15" s="91"/>
      <c r="B15" s="120"/>
      <c r="C15" s="17" t="s">
        <v>84</v>
      </c>
      <c r="D15" s="27">
        <v>144</v>
      </c>
      <c r="E15" s="28">
        <v>98</v>
      </c>
      <c r="F15" s="29">
        <v>101881.02677</v>
      </c>
      <c r="G15" s="27">
        <v>92</v>
      </c>
      <c r="H15" s="29">
        <v>56629.587749999999</v>
      </c>
      <c r="I15" s="27">
        <v>41</v>
      </c>
      <c r="J15" s="28">
        <v>27</v>
      </c>
      <c r="K15" s="29">
        <v>3015.2472499999999</v>
      </c>
      <c r="L15" s="27">
        <v>20</v>
      </c>
      <c r="M15" s="29">
        <v>1725.9142400000001</v>
      </c>
      <c r="N15" s="39">
        <v>185</v>
      </c>
      <c r="O15" s="40">
        <v>125</v>
      </c>
      <c r="P15" s="41">
        <v>104896.27402</v>
      </c>
      <c r="Q15" s="39">
        <v>112</v>
      </c>
      <c r="R15" s="41">
        <v>58355.501990000004</v>
      </c>
      <c r="S15" s="27">
        <f t="shared" si="0"/>
        <v>707.50713034722219</v>
      </c>
      <c r="T15" s="28">
        <f t="shared" si="1"/>
        <v>73.542615853658532</v>
      </c>
      <c r="U15" s="29">
        <f t="shared" si="2"/>
        <v>567.00688659459456</v>
      </c>
    </row>
    <row r="16" spans="1:21" ht="15" customHeight="1" x14ac:dyDescent="0.2">
      <c r="A16" s="91"/>
      <c r="B16" s="120"/>
      <c r="C16" s="18" t="s">
        <v>85</v>
      </c>
      <c r="D16" s="30">
        <v>161</v>
      </c>
      <c r="E16" s="31">
        <v>100</v>
      </c>
      <c r="F16" s="32">
        <v>293392.01050999999</v>
      </c>
      <c r="G16" s="30">
        <v>111</v>
      </c>
      <c r="H16" s="32">
        <v>205130.23065000001</v>
      </c>
      <c r="I16" s="30">
        <v>259</v>
      </c>
      <c r="J16" s="31">
        <v>119</v>
      </c>
      <c r="K16" s="32">
        <v>43530.466799999995</v>
      </c>
      <c r="L16" s="30">
        <v>154</v>
      </c>
      <c r="M16" s="32">
        <v>31897.150450000001</v>
      </c>
      <c r="N16" s="42">
        <v>420</v>
      </c>
      <c r="O16" s="43">
        <v>219</v>
      </c>
      <c r="P16" s="44">
        <v>336922.47730999999</v>
      </c>
      <c r="Q16" s="42">
        <v>265</v>
      </c>
      <c r="R16" s="44">
        <v>237027.3811</v>
      </c>
      <c r="S16" s="30">
        <f t="shared" si="0"/>
        <v>1822.3106242857143</v>
      </c>
      <c r="T16" s="31">
        <f t="shared" si="1"/>
        <v>168.07130038610038</v>
      </c>
      <c r="U16" s="32">
        <f t="shared" si="2"/>
        <v>802.19637454761903</v>
      </c>
    </row>
    <row r="17" spans="1:21" ht="15" customHeight="1" x14ac:dyDescent="0.2">
      <c r="A17" s="91"/>
      <c r="B17" s="121"/>
      <c r="C17" s="19" t="s">
        <v>8</v>
      </c>
      <c r="D17" s="33">
        <v>543</v>
      </c>
      <c r="E17" s="34">
        <v>615</v>
      </c>
      <c r="F17" s="35">
        <v>430355.71382999996</v>
      </c>
      <c r="G17" s="33">
        <v>283</v>
      </c>
      <c r="H17" s="35">
        <v>270861.07511000003</v>
      </c>
      <c r="I17" s="33">
        <v>420</v>
      </c>
      <c r="J17" s="34">
        <v>243</v>
      </c>
      <c r="K17" s="35">
        <v>53786.933409999998</v>
      </c>
      <c r="L17" s="33">
        <v>227</v>
      </c>
      <c r="M17" s="35">
        <v>37142.142260000001</v>
      </c>
      <c r="N17" s="33">
        <v>963</v>
      </c>
      <c r="O17" s="34">
        <v>858</v>
      </c>
      <c r="P17" s="35">
        <v>484142.64724000002</v>
      </c>
      <c r="Q17" s="33">
        <v>510</v>
      </c>
      <c r="R17" s="35">
        <v>308003.21737000003</v>
      </c>
      <c r="S17" s="33">
        <f t="shared" si="0"/>
        <v>792.5519591712706</v>
      </c>
      <c r="T17" s="34">
        <f t="shared" si="1"/>
        <v>128.06412716666665</v>
      </c>
      <c r="U17" s="35">
        <f t="shared" si="2"/>
        <v>502.74418197300105</v>
      </c>
    </row>
    <row r="18" spans="1:21" ht="15" customHeight="1" x14ac:dyDescent="0.2">
      <c r="A18" s="122">
        <v>2</v>
      </c>
      <c r="B18" s="123" t="s">
        <v>10</v>
      </c>
      <c r="C18" s="20" t="s">
        <v>81</v>
      </c>
      <c r="D18" s="45">
        <v>18</v>
      </c>
      <c r="E18" s="46">
        <v>58</v>
      </c>
      <c r="F18" s="47">
        <v>1125.2659900000001</v>
      </c>
      <c r="G18" s="45">
        <v>7</v>
      </c>
      <c r="H18" s="47">
        <v>66.175929999999994</v>
      </c>
      <c r="I18" s="45">
        <v>8</v>
      </c>
      <c r="J18" s="46">
        <v>8</v>
      </c>
      <c r="K18" s="47">
        <v>81.703620000000001</v>
      </c>
      <c r="L18" s="45">
        <v>1</v>
      </c>
      <c r="M18" s="47">
        <v>1.17275</v>
      </c>
      <c r="N18" s="48">
        <v>26</v>
      </c>
      <c r="O18" s="49">
        <v>66</v>
      </c>
      <c r="P18" s="50">
        <v>1206.9696100000001</v>
      </c>
      <c r="Q18" s="48">
        <v>8</v>
      </c>
      <c r="R18" s="50">
        <v>67.348679999999987</v>
      </c>
      <c r="S18" s="24">
        <f t="shared" si="0"/>
        <v>62.514777222222229</v>
      </c>
      <c r="T18" s="25">
        <f t="shared" si="1"/>
        <v>10.2129525</v>
      </c>
      <c r="U18" s="26">
        <f t="shared" si="2"/>
        <v>46.421908076923081</v>
      </c>
    </row>
    <row r="19" spans="1:21" ht="15" customHeight="1" x14ac:dyDescent="0.2">
      <c r="A19" s="124"/>
      <c r="B19" s="120"/>
      <c r="C19" s="17" t="s">
        <v>82</v>
      </c>
      <c r="D19" s="27">
        <v>13</v>
      </c>
      <c r="E19" s="28">
        <v>12</v>
      </c>
      <c r="F19" s="29">
        <v>556.70362999999998</v>
      </c>
      <c r="G19" s="27">
        <v>6</v>
      </c>
      <c r="H19" s="29">
        <v>121.02275999999999</v>
      </c>
      <c r="I19" s="27">
        <v>11</v>
      </c>
      <c r="J19" s="28">
        <v>16</v>
      </c>
      <c r="K19" s="29">
        <v>254.11443</v>
      </c>
      <c r="L19" s="27">
        <v>1</v>
      </c>
      <c r="M19" s="29">
        <v>39.063890000000001</v>
      </c>
      <c r="N19" s="39">
        <v>24</v>
      </c>
      <c r="O19" s="40">
        <v>28</v>
      </c>
      <c r="P19" s="41">
        <v>810.81806000000006</v>
      </c>
      <c r="Q19" s="39">
        <v>7</v>
      </c>
      <c r="R19" s="41">
        <v>160.08664999999999</v>
      </c>
      <c r="S19" s="27">
        <f t="shared" si="0"/>
        <v>42.823356153846149</v>
      </c>
      <c r="T19" s="28">
        <f t="shared" si="1"/>
        <v>23.101311818181816</v>
      </c>
      <c r="U19" s="29">
        <f t="shared" si="2"/>
        <v>33.784085833333336</v>
      </c>
    </row>
    <row r="20" spans="1:21" ht="15" customHeight="1" x14ac:dyDescent="0.2">
      <c r="A20" s="124"/>
      <c r="B20" s="120"/>
      <c r="C20" s="17" t="s">
        <v>83</v>
      </c>
      <c r="D20" s="27">
        <v>34</v>
      </c>
      <c r="E20" s="28">
        <v>48</v>
      </c>
      <c r="F20" s="29">
        <v>3060.56142</v>
      </c>
      <c r="G20" s="27">
        <v>13</v>
      </c>
      <c r="H20" s="29">
        <v>495.47138000000001</v>
      </c>
      <c r="I20" s="27">
        <v>31</v>
      </c>
      <c r="J20" s="28">
        <v>36</v>
      </c>
      <c r="K20" s="29">
        <v>3490.7999399999999</v>
      </c>
      <c r="L20" s="27">
        <v>9</v>
      </c>
      <c r="M20" s="29">
        <v>1463.0732800000001</v>
      </c>
      <c r="N20" s="39">
        <v>65</v>
      </c>
      <c r="O20" s="40">
        <v>84</v>
      </c>
      <c r="P20" s="41">
        <v>6551.3613600000008</v>
      </c>
      <c r="Q20" s="39">
        <v>22</v>
      </c>
      <c r="R20" s="41">
        <v>1958.54466</v>
      </c>
      <c r="S20" s="27">
        <f t="shared" si="0"/>
        <v>90.016512352941177</v>
      </c>
      <c r="T20" s="28">
        <f t="shared" si="1"/>
        <v>112.60644967741935</v>
      </c>
      <c r="U20" s="29">
        <f t="shared" si="2"/>
        <v>100.79017476923079</v>
      </c>
    </row>
    <row r="21" spans="1:21" ht="15" customHeight="1" x14ac:dyDescent="0.2">
      <c r="A21" s="124"/>
      <c r="B21" s="120"/>
      <c r="C21" s="17" t="s">
        <v>84</v>
      </c>
      <c r="D21" s="27">
        <v>16</v>
      </c>
      <c r="E21" s="28">
        <v>3</v>
      </c>
      <c r="F21" s="29">
        <v>1035.40993</v>
      </c>
      <c r="G21" s="27">
        <v>13</v>
      </c>
      <c r="H21" s="29">
        <v>917.98464999999999</v>
      </c>
      <c r="I21" s="27">
        <v>15</v>
      </c>
      <c r="J21" s="28">
        <v>34</v>
      </c>
      <c r="K21" s="29">
        <v>1406.50656</v>
      </c>
      <c r="L21" s="27">
        <v>7</v>
      </c>
      <c r="M21" s="29">
        <v>701.57325000000003</v>
      </c>
      <c r="N21" s="39">
        <v>31</v>
      </c>
      <c r="O21" s="40">
        <v>37</v>
      </c>
      <c r="P21" s="41">
        <v>2441.9164900000001</v>
      </c>
      <c r="Q21" s="39">
        <v>20</v>
      </c>
      <c r="R21" s="41">
        <v>1619.5579</v>
      </c>
      <c r="S21" s="27">
        <f t="shared" si="0"/>
        <v>64.713120625000002</v>
      </c>
      <c r="T21" s="28">
        <f t="shared" si="1"/>
        <v>93.767104000000003</v>
      </c>
      <c r="U21" s="29">
        <f t="shared" si="2"/>
        <v>78.771499677419357</v>
      </c>
    </row>
    <row r="22" spans="1:21" ht="15" customHeight="1" x14ac:dyDescent="0.2">
      <c r="A22" s="124"/>
      <c r="B22" s="120"/>
      <c r="C22" s="18" t="s">
        <v>85</v>
      </c>
      <c r="D22" s="30">
        <v>22</v>
      </c>
      <c r="E22" s="31">
        <v>12</v>
      </c>
      <c r="F22" s="32">
        <v>2664.28647</v>
      </c>
      <c r="G22" s="30">
        <v>14</v>
      </c>
      <c r="H22" s="32">
        <v>1418.5860500000001</v>
      </c>
      <c r="I22" s="30">
        <v>148</v>
      </c>
      <c r="J22" s="31">
        <v>64</v>
      </c>
      <c r="K22" s="32">
        <v>22104.40985</v>
      </c>
      <c r="L22" s="30">
        <v>91</v>
      </c>
      <c r="M22" s="32">
        <v>11542.88098</v>
      </c>
      <c r="N22" s="42">
        <v>170</v>
      </c>
      <c r="O22" s="43">
        <v>76</v>
      </c>
      <c r="P22" s="44">
        <v>24768.696319999999</v>
      </c>
      <c r="Q22" s="42">
        <v>105</v>
      </c>
      <c r="R22" s="44">
        <v>12961.46703</v>
      </c>
      <c r="S22" s="30">
        <f t="shared" si="0"/>
        <v>121.10393045454545</v>
      </c>
      <c r="T22" s="31">
        <f t="shared" si="1"/>
        <v>149.3541206081081</v>
      </c>
      <c r="U22" s="32">
        <f t="shared" si="2"/>
        <v>145.69821364705882</v>
      </c>
    </row>
    <row r="23" spans="1:21" ht="15" customHeight="1" x14ac:dyDescent="0.2">
      <c r="A23" s="125"/>
      <c r="B23" s="121"/>
      <c r="C23" s="19" t="s">
        <v>8</v>
      </c>
      <c r="D23" s="33">
        <v>103</v>
      </c>
      <c r="E23" s="34">
        <v>133</v>
      </c>
      <c r="F23" s="35">
        <v>8442.2274399999988</v>
      </c>
      <c r="G23" s="33">
        <v>53</v>
      </c>
      <c r="H23" s="35">
        <v>3019.2407699999999</v>
      </c>
      <c r="I23" s="33">
        <v>213</v>
      </c>
      <c r="J23" s="34">
        <v>158</v>
      </c>
      <c r="K23" s="35">
        <v>27337.534399999997</v>
      </c>
      <c r="L23" s="33">
        <v>109</v>
      </c>
      <c r="M23" s="35">
        <v>13747.764150000001</v>
      </c>
      <c r="N23" s="33">
        <v>316</v>
      </c>
      <c r="O23" s="34">
        <v>291</v>
      </c>
      <c r="P23" s="35">
        <v>35779.761840000006</v>
      </c>
      <c r="Q23" s="33">
        <v>162</v>
      </c>
      <c r="R23" s="35">
        <v>16767.004919999999</v>
      </c>
      <c r="S23" s="33">
        <f t="shared" si="0"/>
        <v>81.963373203883478</v>
      </c>
      <c r="T23" s="34">
        <f t="shared" si="1"/>
        <v>128.34523192488263</v>
      </c>
      <c r="U23" s="35">
        <f t="shared" si="2"/>
        <v>113.22709443037976</v>
      </c>
    </row>
    <row r="24" spans="1:21" ht="15" customHeight="1" x14ac:dyDescent="0.2">
      <c r="A24" s="122">
        <v>3</v>
      </c>
      <c r="B24" s="123" t="s">
        <v>11</v>
      </c>
      <c r="C24" s="20" t="s">
        <v>81</v>
      </c>
      <c r="D24" s="45">
        <v>27</v>
      </c>
      <c r="E24" s="46">
        <v>99</v>
      </c>
      <c r="F24" s="47">
        <v>2172.9798599999999</v>
      </c>
      <c r="G24" s="45">
        <v>4</v>
      </c>
      <c r="H24" s="47">
        <v>437.96689000000003</v>
      </c>
      <c r="I24" s="45">
        <v>13</v>
      </c>
      <c r="J24" s="46">
        <v>8</v>
      </c>
      <c r="K24" s="47">
        <v>105.6258</v>
      </c>
      <c r="L24" s="45">
        <v>8</v>
      </c>
      <c r="M24" s="47">
        <v>68.092740000000006</v>
      </c>
      <c r="N24" s="48">
        <v>40</v>
      </c>
      <c r="O24" s="49">
        <v>107</v>
      </c>
      <c r="P24" s="50">
        <v>2278.6056600000002</v>
      </c>
      <c r="Q24" s="48">
        <v>12</v>
      </c>
      <c r="R24" s="50">
        <v>506.05963000000003</v>
      </c>
      <c r="S24" s="24">
        <f t="shared" si="0"/>
        <v>80.480735555555555</v>
      </c>
      <c r="T24" s="25">
        <f t="shared" si="1"/>
        <v>8.125061538461539</v>
      </c>
      <c r="U24" s="26">
        <f t="shared" si="2"/>
        <v>56.965141500000001</v>
      </c>
    </row>
    <row r="25" spans="1:21" ht="15" customHeight="1" x14ac:dyDescent="0.2">
      <c r="A25" s="124"/>
      <c r="B25" s="120"/>
      <c r="C25" s="17" t="s">
        <v>82</v>
      </c>
      <c r="D25" s="27">
        <v>17</v>
      </c>
      <c r="E25" s="28">
        <v>33</v>
      </c>
      <c r="F25" s="29">
        <v>1125.2320400000001</v>
      </c>
      <c r="G25" s="27">
        <v>4</v>
      </c>
      <c r="H25" s="29">
        <v>219.3691</v>
      </c>
      <c r="I25" s="27">
        <v>15</v>
      </c>
      <c r="J25" s="28">
        <v>21</v>
      </c>
      <c r="K25" s="29">
        <v>1134.9258799999998</v>
      </c>
      <c r="L25" s="27">
        <v>6</v>
      </c>
      <c r="M25" s="29">
        <v>881.40794999999991</v>
      </c>
      <c r="N25" s="39">
        <v>32</v>
      </c>
      <c r="O25" s="40">
        <v>54</v>
      </c>
      <c r="P25" s="41">
        <v>2260.1579200000001</v>
      </c>
      <c r="Q25" s="39">
        <v>10</v>
      </c>
      <c r="R25" s="41">
        <v>1100.7770500000001</v>
      </c>
      <c r="S25" s="27">
        <f t="shared" si="0"/>
        <v>66.190120000000007</v>
      </c>
      <c r="T25" s="28">
        <f t="shared" si="1"/>
        <v>75.661725333333322</v>
      </c>
      <c r="U25" s="29">
        <f t="shared" si="2"/>
        <v>70.629935000000003</v>
      </c>
    </row>
    <row r="26" spans="1:21" ht="15" customHeight="1" x14ac:dyDescent="0.2">
      <c r="A26" s="124"/>
      <c r="B26" s="120"/>
      <c r="C26" s="17" t="s">
        <v>83</v>
      </c>
      <c r="D26" s="27">
        <v>47</v>
      </c>
      <c r="E26" s="28">
        <v>65</v>
      </c>
      <c r="F26" s="29">
        <v>7491.7177099999999</v>
      </c>
      <c r="G26" s="27">
        <v>22</v>
      </c>
      <c r="H26" s="29">
        <v>1931.15227</v>
      </c>
      <c r="I26" s="27">
        <v>44</v>
      </c>
      <c r="J26" s="28">
        <v>38</v>
      </c>
      <c r="K26" s="29">
        <v>1855.2629999999999</v>
      </c>
      <c r="L26" s="27">
        <v>22</v>
      </c>
      <c r="M26" s="29">
        <v>484.00994000000003</v>
      </c>
      <c r="N26" s="39">
        <v>91</v>
      </c>
      <c r="O26" s="40">
        <v>103</v>
      </c>
      <c r="P26" s="41">
        <v>9346.9807100000016</v>
      </c>
      <c r="Q26" s="39">
        <v>44</v>
      </c>
      <c r="R26" s="41">
        <v>2415.16221</v>
      </c>
      <c r="S26" s="27">
        <f t="shared" si="0"/>
        <v>159.39824914893617</v>
      </c>
      <c r="T26" s="28">
        <f t="shared" si="1"/>
        <v>42.165068181818178</v>
      </c>
      <c r="U26" s="29">
        <f t="shared" si="2"/>
        <v>102.71407373626376</v>
      </c>
    </row>
    <row r="27" spans="1:21" ht="15" customHeight="1" x14ac:dyDescent="0.2">
      <c r="A27" s="124"/>
      <c r="B27" s="120"/>
      <c r="C27" s="17" t="s">
        <v>84</v>
      </c>
      <c r="D27" s="27">
        <v>41</v>
      </c>
      <c r="E27" s="28">
        <v>25</v>
      </c>
      <c r="F27" s="29">
        <v>8786.0293599999986</v>
      </c>
      <c r="G27" s="27">
        <v>24</v>
      </c>
      <c r="H27" s="29">
        <v>2627.91563</v>
      </c>
      <c r="I27" s="27">
        <v>16</v>
      </c>
      <c r="J27" s="28">
        <v>9</v>
      </c>
      <c r="K27" s="29">
        <v>870.10847000000001</v>
      </c>
      <c r="L27" s="27">
        <v>9</v>
      </c>
      <c r="M27" s="29">
        <v>616.44564000000003</v>
      </c>
      <c r="N27" s="39">
        <v>57</v>
      </c>
      <c r="O27" s="40">
        <v>34</v>
      </c>
      <c r="P27" s="41">
        <v>9656.1378299999997</v>
      </c>
      <c r="Q27" s="39">
        <v>33</v>
      </c>
      <c r="R27" s="41">
        <v>3244.3612699999999</v>
      </c>
      <c r="S27" s="27">
        <f t="shared" si="0"/>
        <v>214.2933990243902</v>
      </c>
      <c r="T27" s="28">
        <f t="shared" si="1"/>
        <v>54.381779375000001</v>
      </c>
      <c r="U27" s="29">
        <f t="shared" si="2"/>
        <v>169.40592684210526</v>
      </c>
    </row>
    <row r="28" spans="1:21" ht="15" customHeight="1" x14ac:dyDescent="0.2">
      <c r="A28" s="124"/>
      <c r="B28" s="120"/>
      <c r="C28" s="18" t="s">
        <v>85</v>
      </c>
      <c r="D28" s="30">
        <v>80</v>
      </c>
      <c r="E28" s="31">
        <v>35</v>
      </c>
      <c r="F28" s="32">
        <v>13741.13967</v>
      </c>
      <c r="G28" s="30">
        <v>50</v>
      </c>
      <c r="H28" s="32">
        <v>6554.6895199999999</v>
      </c>
      <c r="I28" s="30">
        <v>210</v>
      </c>
      <c r="J28" s="31">
        <v>71</v>
      </c>
      <c r="K28" s="32">
        <v>33127.323660000002</v>
      </c>
      <c r="L28" s="30">
        <v>151</v>
      </c>
      <c r="M28" s="32">
        <v>20641.370059999997</v>
      </c>
      <c r="N28" s="42">
        <v>290</v>
      </c>
      <c r="O28" s="43">
        <v>106</v>
      </c>
      <c r="P28" s="44">
        <v>46868.463329999999</v>
      </c>
      <c r="Q28" s="42">
        <v>201</v>
      </c>
      <c r="R28" s="44">
        <v>27196.059579999997</v>
      </c>
      <c r="S28" s="30">
        <f t="shared" si="0"/>
        <v>171.764245875</v>
      </c>
      <c r="T28" s="31">
        <f t="shared" si="1"/>
        <v>157.74916028571428</v>
      </c>
      <c r="U28" s="32">
        <f t="shared" si="2"/>
        <v>161.61539079310344</v>
      </c>
    </row>
    <row r="29" spans="1:21" ht="15" customHeight="1" x14ac:dyDescent="0.2">
      <c r="A29" s="125"/>
      <c r="B29" s="121"/>
      <c r="C29" s="19" t="s">
        <v>8</v>
      </c>
      <c r="D29" s="33">
        <v>212</v>
      </c>
      <c r="E29" s="34">
        <v>257</v>
      </c>
      <c r="F29" s="35">
        <v>33317.098640000004</v>
      </c>
      <c r="G29" s="33">
        <v>104</v>
      </c>
      <c r="H29" s="35">
        <v>11771.093409999999</v>
      </c>
      <c r="I29" s="33">
        <v>298</v>
      </c>
      <c r="J29" s="34">
        <v>147</v>
      </c>
      <c r="K29" s="35">
        <v>37093.246810000004</v>
      </c>
      <c r="L29" s="33">
        <v>196</v>
      </c>
      <c r="M29" s="35">
        <v>22691.32633</v>
      </c>
      <c r="N29" s="33">
        <v>510</v>
      </c>
      <c r="O29" s="34">
        <v>404</v>
      </c>
      <c r="P29" s="35">
        <v>70410.345450000008</v>
      </c>
      <c r="Q29" s="33">
        <v>300</v>
      </c>
      <c r="R29" s="35">
        <v>34462.419740000005</v>
      </c>
      <c r="S29" s="33">
        <f t="shared" si="0"/>
        <v>157.15612566037737</v>
      </c>
      <c r="T29" s="34">
        <f t="shared" si="1"/>
        <v>124.47398258389264</v>
      </c>
      <c r="U29" s="35">
        <f t="shared" si="2"/>
        <v>138.05950088235295</v>
      </c>
    </row>
    <row r="30" spans="1:21" ht="15" customHeight="1" x14ac:dyDescent="0.2">
      <c r="A30" s="122">
        <v>4</v>
      </c>
      <c r="B30" s="123" t="s">
        <v>12</v>
      </c>
      <c r="C30" s="20" t="s">
        <v>81</v>
      </c>
      <c r="D30" s="45">
        <v>15</v>
      </c>
      <c r="E30" s="46">
        <v>115</v>
      </c>
      <c r="F30" s="47">
        <v>2243.8635600000002</v>
      </c>
      <c r="G30" s="45">
        <v>5</v>
      </c>
      <c r="H30" s="47">
        <v>56.16507</v>
      </c>
      <c r="I30" s="45">
        <v>7</v>
      </c>
      <c r="J30" s="46">
        <v>2</v>
      </c>
      <c r="K30" s="47">
        <v>36.374940000000002</v>
      </c>
      <c r="L30" s="45">
        <v>5</v>
      </c>
      <c r="M30" s="47">
        <v>3.70119</v>
      </c>
      <c r="N30" s="48">
        <v>22</v>
      </c>
      <c r="O30" s="49">
        <v>117</v>
      </c>
      <c r="P30" s="50">
        <v>2280.2384999999999</v>
      </c>
      <c r="Q30" s="48">
        <v>10</v>
      </c>
      <c r="R30" s="50">
        <v>59.866260000000004</v>
      </c>
      <c r="S30" s="24">
        <f t="shared" si="0"/>
        <v>149.59090400000002</v>
      </c>
      <c r="T30" s="25">
        <f t="shared" si="1"/>
        <v>5.1964200000000007</v>
      </c>
      <c r="U30" s="26">
        <f t="shared" si="2"/>
        <v>103.64720454545454</v>
      </c>
    </row>
    <row r="31" spans="1:21" ht="15" customHeight="1" x14ac:dyDescent="0.2">
      <c r="A31" s="124"/>
      <c r="B31" s="120"/>
      <c r="C31" s="17" t="s">
        <v>82</v>
      </c>
      <c r="D31" s="27">
        <v>19</v>
      </c>
      <c r="E31" s="28">
        <v>47</v>
      </c>
      <c r="F31" s="29">
        <v>1241.9727399999999</v>
      </c>
      <c r="G31" s="27">
        <v>5</v>
      </c>
      <c r="H31" s="29">
        <v>378.03292999999996</v>
      </c>
      <c r="I31" s="27">
        <v>8</v>
      </c>
      <c r="J31" s="28">
        <v>10</v>
      </c>
      <c r="K31" s="29">
        <v>171.12494000000001</v>
      </c>
      <c r="L31" s="27">
        <v>2</v>
      </c>
      <c r="M31" s="29">
        <v>28.322869999999998</v>
      </c>
      <c r="N31" s="39">
        <v>27</v>
      </c>
      <c r="O31" s="40">
        <v>57</v>
      </c>
      <c r="P31" s="41">
        <v>1413.0976799999999</v>
      </c>
      <c r="Q31" s="39">
        <v>7</v>
      </c>
      <c r="R31" s="41">
        <v>406.35579999999999</v>
      </c>
      <c r="S31" s="27">
        <f t="shared" si="0"/>
        <v>65.366986315789475</v>
      </c>
      <c r="T31" s="28">
        <f t="shared" si="1"/>
        <v>21.390617500000001</v>
      </c>
      <c r="U31" s="29">
        <f t="shared" si="2"/>
        <v>52.336951111111105</v>
      </c>
    </row>
    <row r="32" spans="1:21" ht="15" customHeight="1" x14ac:dyDescent="0.2">
      <c r="A32" s="124"/>
      <c r="B32" s="120"/>
      <c r="C32" s="17" t="s">
        <v>83</v>
      </c>
      <c r="D32" s="27">
        <v>19</v>
      </c>
      <c r="E32" s="28">
        <v>43</v>
      </c>
      <c r="F32" s="29">
        <v>3248.4634599999999</v>
      </c>
      <c r="G32" s="27">
        <v>6</v>
      </c>
      <c r="H32" s="29">
        <v>2004.8661200000001</v>
      </c>
      <c r="I32" s="27">
        <v>20</v>
      </c>
      <c r="J32" s="28">
        <v>9</v>
      </c>
      <c r="K32" s="29">
        <v>3077.7745800000002</v>
      </c>
      <c r="L32" s="27">
        <v>12</v>
      </c>
      <c r="M32" s="29">
        <v>2589.9578999999999</v>
      </c>
      <c r="N32" s="39">
        <v>39</v>
      </c>
      <c r="O32" s="40">
        <v>52</v>
      </c>
      <c r="P32" s="41">
        <v>6326.2380400000002</v>
      </c>
      <c r="Q32" s="39">
        <v>18</v>
      </c>
      <c r="R32" s="41">
        <v>4594.8240199999991</v>
      </c>
      <c r="S32" s="27">
        <f t="shared" si="0"/>
        <v>170.97176105263156</v>
      </c>
      <c r="T32" s="28">
        <f t="shared" si="1"/>
        <v>153.88872900000001</v>
      </c>
      <c r="U32" s="29">
        <f t="shared" si="2"/>
        <v>162.21123179487179</v>
      </c>
    </row>
    <row r="33" spans="1:21" ht="15" customHeight="1" x14ac:dyDescent="0.2">
      <c r="A33" s="124"/>
      <c r="B33" s="120"/>
      <c r="C33" s="17" t="s">
        <v>84</v>
      </c>
      <c r="D33" s="27">
        <v>44</v>
      </c>
      <c r="E33" s="28">
        <v>13</v>
      </c>
      <c r="F33" s="29">
        <v>27159.332449999998</v>
      </c>
      <c r="G33" s="27">
        <v>33</v>
      </c>
      <c r="H33" s="29">
        <v>26464.197949999998</v>
      </c>
      <c r="I33" s="27">
        <v>18</v>
      </c>
      <c r="J33" s="28">
        <v>12</v>
      </c>
      <c r="K33" s="29">
        <v>686.71163000000001</v>
      </c>
      <c r="L33" s="27">
        <v>7</v>
      </c>
      <c r="M33" s="29">
        <v>273.09669000000002</v>
      </c>
      <c r="N33" s="39">
        <v>62</v>
      </c>
      <c r="O33" s="40">
        <v>25</v>
      </c>
      <c r="P33" s="41">
        <v>27846.04408</v>
      </c>
      <c r="Q33" s="39">
        <v>40</v>
      </c>
      <c r="R33" s="41">
        <v>26737.29464</v>
      </c>
      <c r="S33" s="27">
        <f t="shared" si="0"/>
        <v>617.25755568181819</v>
      </c>
      <c r="T33" s="28">
        <f t="shared" si="1"/>
        <v>38.150646111111115</v>
      </c>
      <c r="U33" s="29">
        <f t="shared" si="2"/>
        <v>449.12974322580646</v>
      </c>
    </row>
    <row r="34" spans="1:21" ht="15" customHeight="1" x14ac:dyDescent="0.2">
      <c r="A34" s="124"/>
      <c r="B34" s="120"/>
      <c r="C34" s="18" t="s">
        <v>85</v>
      </c>
      <c r="D34" s="30">
        <v>51</v>
      </c>
      <c r="E34" s="31">
        <v>30</v>
      </c>
      <c r="F34" s="32">
        <v>20157.235699999997</v>
      </c>
      <c r="G34" s="30">
        <v>38</v>
      </c>
      <c r="H34" s="32">
        <v>17983.250329999999</v>
      </c>
      <c r="I34" s="30">
        <v>92</v>
      </c>
      <c r="J34" s="31">
        <v>55</v>
      </c>
      <c r="K34" s="32">
        <v>14771.47761</v>
      </c>
      <c r="L34" s="30">
        <v>50</v>
      </c>
      <c r="M34" s="32">
        <v>8518.8983900000003</v>
      </c>
      <c r="N34" s="42">
        <v>143</v>
      </c>
      <c r="O34" s="43">
        <v>85</v>
      </c>
      <c r="P34" s="44">
        <v>34928.713309999999</v>
      </c>
      <c r="Q34" s="42">
        <v>88</v>
      </c>
      <c r="R34" s="44">
        <v>26502.148719999997</v>
      </c>
      <c r="S34" s="30">
        <f t="shared" si="0"/>
        <v>395.23991568627446</v>
      </c>
      <c r="T34" s="31">
        <f t="shared" si="1"/>
        <v>160.55953923913043</v>
      </c>
      <c r="U34" s="32">
        <f t="shared" si="2"/>
        <v>244.25673643356643</v>
      </c>
    </row>
    <row r="35" spans="1:21" ht="15" customHeight="1" x14ac:dyDescent="0.2">
      <c r="A35" s="125"/>
      <c r="B35" s="121"/>
      <c r="C35" s="19" t="s">
        <v>8</v>
      </c>
      <c r="D35" s="33">
        <v>148</v>
      </c>
      <c r="E35" s="34">
        <v>248</v>
      </c>
      <c r="F35" s="35">
        <v>54050.867909999994</v>
      </c>
      <c r="G35" s="33">
        <v>87</v>
      </c>
      <c r="H35" s="35">
        <v>46886.5124</v>
      </c>
      <c r="I35" s="33">
        <v>145</v>
      </c>
      <c r="J35" s="34">
        <v>88</v>
      </c>
      <c r="K35" s="35">
        <v>18743.4637</v>
      </c>
      <c r="L35" s="33">
        <v>76</v>
      </c>
      <c r="M35" s="35">
        <v>11413.97704</v>
      </c>
      <c r="N35" s="33">
        <v>293</v>
      </c>
      <c r="O35" s="34">
        <v>336</v>
      </c>
      <c r="P35" s="35">
        <v>72794.331609999994</v>
      </c>
      <c r="Q35" s="33">
        <v>163</v>
      </c>
      <c r="R35" s="35">
        <v>58300.489439999998</v>
      </c>
      <c r="S35" s="33">
        <f t="shared" si="0"/>
        <v>365.2085669594594</v>
      </c>
      <c r="T35" s="34">
        <f t="shared" si="1"/>
        <v>129.26526689655174</v>
      </c>
      <c r="U35" s="35">
        <f t="shared" si="2"/>
        <v>248.44481778156995</v>
      </c>
    </row>
    <row r="36" spans="1:21" ht="15" customHeight="1" x14ac:dyDescent="0.2">
      <c r="A36" s="122">
        <v>5</v>
      </c>
      <c r="B36" s="123" t="s">
        <v>13</v>
      </c>
      <c r="C36" s="20" t="s">
        <v>81</v>
      </c>
      <c r="D36" s="45">
        <v>17</v>
      </c>
      <c r="E36" s="46">
        <v>47</v>
      </c>
      <c r="F36" s="47">
        <v>2905.2160199999998</v>
      </c>
      <c r="G36" s="45">
        <v>7</v>
      </c>
      <c r="H36" s="47">
        <v>330.50666999999999</v>
      </c>
      <c r="I36" s="45">
        <v>10</v>
      </c>
      <c r="J36" s="46">
        <v>6</v>
      </c>
      <c r="K36" s="47">
        <v>127.38142999999999</v>
      </c>
      <c r="L36" s="45">
        <v>5</v>
      </c>
      <c r="M36" s="47">
        <v>7.4160500000000003</v>
      </c>
      <c r="N36" s="48">
        <v>27</v>
      </c>
      <c r="O36" s="49">
        <v>53</v>
      </c>
      <c r="P36" s="50">
        <v>3032.5974500000002</v>
      </c>
      <c r="Q36" s="48">
        <v>12</v>
      </c>
      <c r="R36" s="50">
        <v>337.92271999999997</v>
      </c>
      <c r="S36" s="24">
        <f t="shared" si="0"/>
        <v>170.89506</v>
      </c>
      <c r="T36" s="25">
        <f t="shared" si="1"/>
        <v>12.738142999999999</v>
      </c>
      <c r="U36" s="26">
        <f t="shared" si="2"/>
        <v>112.31842407407409</v>
      </c>
    </row>
    <row r="37" spans="1:21" ht="15" customHeight="1" x14ac:dyDescent="0.2">
      <c r="A37" s="124"/>
      <c r="B37" s="120"/>
      <c r="C37" s="17" t="s">
        <v>82</v>
      </c>
      <c r="D37" s="27">
        <v>26</v>
      </c>
      <c r="E37" s="28">
        <v>86</v>
      </c>
      <c r="F37" s="29">
        <v>3214.3494799999999</v>
      </c>
      <c r="G37" s="27">
        <v>5</v>
      </c>
      <c r="H37" s="29">
        <v>681.57432999999992</v>
      </c>
      <c r="I37" s="27">
        <v>10</v>
      </c>
      <c r="J37" s="28">
        <v>32</v>
      </c>
      <c r="K37" s="29">
        <v>767.00662</v>
      </c>
      <c r="L37" s="27">
        <v>2</v>
      </c>
      <c r="M37" s="29">
        <v>108.68894</v>
      </c>
      <c r="N37" s="39">
        <v>36</v>
      </c>
      <c r="O37" s="40">
        <v>118</v>
      </c>
      <c r="P37" s="41">
        <v>3981.3561</v>
      </c>
      <c r="Q37" s="39">
        <v>7</v>
      </c>
      <c r="R37" s="41">
        <v>790.26327000000003</v>
      </c>
      <c r="S37" s="27">
        <f t="shared" si="0"/>
        <v>123.62882615384615</v>
      </c>
      <c r="T37" s="28">
        <f t="shared" si="1"/>
        <v>76.700661999999994</v>
      </c>
      <c r="U37" s="29">
        <f t="shared" si="2"/>
        <v>110.593225</v>
      </c>
    </row>
    <row r="38" spans="1:21" ht="15" customHeight="1" x14ac:dyDescent="0.2">
      <c r="A38" s="124"/>
      <c r="B38" s="120"/>
      <c r="C38" s="17" t="s">
        <v>83</v>
      </c>
      <c r="D38" s="27">
        <v>58</v>
      </c>
      <c r="E38" s="28">
        <v>78</v>
      </c>
      <c r="F38" s="29">
        <v>10784.076929999999</v>
      </c>
      <c r="G38" s="27">
        <v>20</v>
      </c>
      <c r="H38" s="29">
        <v>1955.6952900000001</v>
      </c>
      <c r="I38" s="27">
        <v>30</v>
      </c>
      <c r="J38" s="28">
        <v>19</v>
      </c>
      <c r="K38" s="29">
        <v>2132.8272000000002</v>
      </c>
      <c r="L38" s="27">
        <v>12</v>
      </c>
      <c r="M38" s="29">
        <v>850.84984999999995</v>
      </c>
      <c r="N38" s="39">
        <v>88</v>
      </c>
      <c r="O38" s="40">
        <v>97</v>
      </c>
      <c r="P38" s="41">
        <v>12916.904130000001</v>
      </c>
      <c r="Q38" s="39">
        <v>32</v>
      </c>
      <c r="R38" s="41">
        <v>2806.5451400000002</v>
      </c>
      <c r="S38" s="27">
        <f t="shared" si="0"/>
        <v>185.93236086206895</v>
      </c>
      <c r="T38" s="28">
        <f t="shared" si="1"/>
        <v>71.094239999999999</v>
      </c>
      <c r="U38" s="29">
        <f t="shared" si="2"/>
        <v>146.78300147727273</v>
      </c>
    </row>
    <row r="39" spans="1:21" ht="15" customHeight="1" x14ac:dyDescent="0.2">
      <c r="A39" s="124"/>
      <c r="B39" s="120"/>
      <c r="C39" s="17" t="s">
        <v>84</v>
      </c>
      <c r="D39" s="27">
        <v>53</v>
      </c>
      <c r="E39" s="28">
        <v>55</v>
      </c>
      <c r="F39" s="29">
        <v>4633.6045300000005</v>
      </c>
      <c r="G39" s="27">
        <v>35</v>
      </c>
      <c r="H39" s="29">
        <v>1820.9595800000002</v>
      </c>
      <c r="I39" s="27">
        <v>15</v>
      </c>
      <c r="J39" s="28">
        <v>7</v>
      </c>
      <c r="K39" s="29">
        <v>1198.45028</v>
      </c>
      <c r="L39" s="27">
        <v>8</v>
      </c>
      <c r="M39" s="29">
        <v>483.31173999999999</v>
      </c>
      <c r="N39" s="39">
        <v>68</v>
      </c>
      <c r="O39" s="40">
        <v>62</v>
      </c>
      <c r="P39" s="41">
        <v>5832.0548099999996</v>
      </c>
      <c r="Q39" s="39">
        <v>43</v>
      </c>
      <c r="R39" s="41">
        <v>2304.2713199999998</v>
      </c>
      <c r="S39" s="27">
        <f t="shared" si="0"/>
        <v>87.426500566037745</v>
      </c>
      <c r="T39" s="28">
        <f t="shared" si="1"/>
        <v>79.896685333333338</v>
      </c>
      <c r="U39" s="29">
        <f t="shared" si="2"/>
        <v>85.765511911764705</v>
      </c>
    </row>
    <row r="40" spans="1:21" ht="15" customHeight="1" x14ac:dyDescent="0.2">
      <c r="A40" s="124"/>
      <c r="B40" s="120"/>
      <c r="C40" s="18" t="s">
        <v>85</v>
      </c>
      <c r="D40" s="30">
        <v>54</v>
      </c>
      <c r="E40" s="31">
        <v>18</v>
      </c>
      <c r="F40" s="32">
        <v>38313.882310000001</v>
      </c>
      <c r="G40" s="30">
        <v>44</v>
      </c>
      <c r="H40" s="32">
        <v>36605.551340000005</v>
      </c>
      <c r="I40" s="30">
        <v>133</v>
      </c>
      <c r="J40" s="31">
        <v>64</v>
      </c>
      <c r="K40" s="32">
        <v>33044.805760000003</v>
      </c>
      <c r="L40" s="30">
        <v>78</v>
      </c>
      <c r="M40" s="32">
        <v>19374.367019999998</v>
      </c>
      <c r="N40" s="42">
        <v>187</v>
      </c>
      <c r="O40" s="43">
        <v>82</v>
      </c>
      <c r="P40" s="44">
        <v>71358.688069999989</v>
      </c>
      <c r="Q40" s="42">
        <v>122</v>
      </c>
      <c r="R40" s="44">
        <v>55979.918359999996</v>
      </c>
      <c r="S40" s="30">
        <f t="shared" si="0"/>
        <v>709.51633907407404</v>
      </c>
      <c r="T40" s="31">
        <f t="shared" si="1"/>
        <v>248.45718616541356</v>
      </c>
      <c r="U40" s="32">
        <f t="shared" si="2"/>
        <v>381.59726240641703</v>
      </c>
    </row>
    <row r="41" spans="1:21" ht="15" customHeight="1" x14ac:dyDescent="0.2">
      <c r="A41" s="125"/>
      <c r="B41" s="121"/>
      <c r="C41" s="19" t="s">
        <v>8</v>
      </c>
      <c r="D41" s="33">
        <v>208</v>
      </c>
      <c r="E41" s="34">
        <v>284</v>
      </c>
      <c r="F41" s="35">
        <v>59851.129270000005</v>
      </c>
      <c r="G41" s="33">
        <v>111</v>
      </c>
      <c r="H41" s="35">
        <v>41394.287210000002</v>
      </c>
      <c r="I41" s="33">
        <v>198</v>
      </c>
      <c r="J41" s="34">
        <v>128</v>
      </c>
      <c r="K41" s="35">
        <v>37270.471290000001</v>
      </c>
      <c r="L41" s="33">
        <v>105</v>
      </c>
      <c r="M41" s="35">
        <v>20824.633600000001</v>
      </c>
      <c r="N41" s="33">
        <v>406</v>
      </c>
      <c r="O41" s="34">
        <v>412</v>
      </c>
      <c r="P41" s="35">
        <v>97121.600560000006</v>
      </c>
      <c r="Q41" s="33">
        <v>216</v>
      </c>
      <c r="R41" s="35">
        <v>62218.920810000003</v>
      </c>
      <c r="S41" s="33">
        <f t="shared" si="0"/>
        <v>287.74581379807694</v>
      </c>
      <c r="T41" s="34">
        <f t="shared" si="1"/>
        <v>188.2347034848485</v>
      </c>
      <c r="U41" s="35">
        <f t="shared" si="2"/>
        <v>239.21576492610839</v>
      </c>
    </row>
    <row r="42" spans="1:21" ht="15" customHeight="1" x14ac:dyDescent="0.2">
      <c r="A42" s="122">
        <v>6</v>
      </c>
      <c r="B42" s="123" t="s">
        <v>14</v>
      </c>
      <c r="C42" s="20" t="s">
        <v>81</v>
      </c>
      <c r="D42" s="45">
        <v>17</v>
      </c>
      <c r="E42" s="46">
        <v>51</v>
      </c>
      <c r="F42" s="47">
        <v>2897.2758699999999</v>
      </c>
      <c r="G42" s="45">
        <v>3</v>
      </c>
      <c r="H42" s="47">
        <v>314.74421999999998</v>
      </c>
      <c r="I42" s="45">
        <v>11</v>
      </c>
      <c r="J42" s="46">
        <v>11</v>
      </c>
      <c r="K42" s="47">
        <v>96.634280000000004</v>
      </c>
      <c r="L42" s="45">
        <v>5</v>
      </c>
      <c r="M42" s="47">
        <v>8.2488099999999989</v>
      </c>
      <c r="N42" s="48">
        <v>28</v>
      </c>
      <c r="O42" s="49">
        <v>62</v>
      </c>
      <c r="P42" s="50">
        <v>2993.9101499999997</v>
      </c>
      <c r="Q42" s="48">
        <v>8</v>
      </c>
      <c r="R42" s="50">
        <v>322.99303000000003</v>
      </c>
      <c r="S42" s="24">
        <f t="shared" si="0"/>
        <v>170.42799235294117</v>
      </c>
      <c r="T42" s="25">
        <f t="shared" si="1"/>
        <v>8.7849345454545453</v>
      </c>
      <c r="U42" s="26">
        <f t="shared" si="2"/>
        <v>106.92536249999999</v>
      </c>
    </row>
    <row r="43" spans="1:21" ht="15" customHeight="1" x14ac:dyDescent="0.2">
      <c r="A43" s="124"/>
      <c r="B43" s="120"/>
      <c r="C43" s="17" t="s">
        <v>82</v>
      </c>
      <c r="D43" s="27">
        <v>13</v>
      </c>
      <c r="E43" s="28">
        <v>36</v>
      </c>
      <c r="F43" s="29">
        <v>698.93979000000002</v>
      </c>
      <c r="G43" s="27">
        <v>7</v>
      </c>
      <c r="H43" s="29">
        <v>322.72404999999998</v>
      </c>
      <c r="I43" s="27">
        <v>4</v>
      </c>
      <c r="J43" s="28">
        <v>4</v>
      </c>
      <c r="K43" s="29">
        <v>496.61372999999998</v>
      </c>
      <c r="L43" s="27">
        <v>0</v>
      </c>
      <c r="M43" s="29">
        <v>0</v>
      </c>
      <c r="N43" s="39">
        <v>17</v>
      </c>
      <c r="O43" s="40">
        <v>40</v>
      </c>
      <c r="P43" s="41">
        <v>1195.5535199999999</v>
      </c>
      <c r="Q43" s="39">
        <v>7</v>
      </c>
      <c r="R43" s="41">
        <v>322.72404999999998</v>
      </c>
      <c r="S43" s="27">
        <f t="shared" si="0"/>
        <v>53.764599230769235</v>
      </c>
      <c r="T43" s="28">
        <f t="shared" si="1"/>
        <v>124.15343249999999</v>
      </c>
      <c r="U43" s="29">
        <f t="shared" si="2"/>
        <v>70.326677647058816</v>
      </c>
    </row>
    <row r="44" spans="1:21" ht="15" customHeight="1" x14ac:dyDescent="0.2">
      <c r="A44" s="124"/>
      <c r="B44" s="120"/>
      <c r="C44" s="17" t="s">
        <v>83</v>
      </c>
      <c r="D44" s="27">
        <v>27</v>
      </c>
      <c r="E44" s="28">
        <v>39</v>
      </c>
      <c r="F44" s="29">
        <v>4966.3962199999996</v>
      </c>
      <c r="G44" s="27">
        <v>16</v>
      </c>
      <c r="H44" s="29">
        <v>536.14432999999997</v>
      </c>
      <c r="I44" s="27">
        <v>29</v>
      </c>
      <c r="J44" s="28">
        <v>14</v>
      </c>
      <c r="K44" s="29">
        <v>1210.42452</v>
      </c>
      <c r="L44" s="27">
        <v>16</v>
      </c>
      <c r="M44" s="29">
        <v>475.95643000000001</v>
      </c>
      <c r="N44" s="39">
        <v>56</v>
      </c>
      <c r="O44" s="40">
        <v>53</v>
      </c>
      <c r="P44" s="41">
        <v>6176.8207400000001</v>
      </c>
      <c r="Q44" s="39">
        <v>32</v>
      </c>
      <c r="R44" s="41">
        <v>1012.10076</v>
      </c>
      <c r="S44" s="27">
        <f t="shared" si="0"/>
        <v>183.94060074074073</v>
      </c>
      <c r="T44" s="28">
        <f t="shared" si="1"/>
        <v>41.738776551724136</v>
      </c>
      <c r="U44" s="29">
        <f t="shared" si="2"/>
        <v>110.30037035714285</v>
      </c>
    </row>
    <row r="45" spans="1:21" ht="15" customHeight="1" x14ac:dyDescent="0.2">
      <c r="A45" s="124"/>
      <c r="B45" s="120"/>
      <c r="C45" s="17" t="s">
        <v>84</v>
      </c>
      <c r="D45" s="27">
        <v>23</v>
      </c>
      <c r="E45" s="28">
        <v>10</v>
      </c>
      <c r="F45" s="29">
        <v>6298.6899400000002</v>
      </c>
      <c r="G45" s="27">
        <v>15</v>
      </c>
      <c r="H45" s="29">
        <v>3022.5383299999999</v>
      </c>
      <c r="I45" s="27">
        <v>14</v>
      </c>
      <c r="J45" s="28">
        <v>6</v>
      </c>
      <c r="K45" s="29">
        <v>733.29476999999997</v>
      </c>
      <c r="L45" s="27">
        <v>8</v>
      </c>
      <c r="M45" s="29">
        <v>371.17927000000003</v>
      </c>
      <c r="N45" s="39">
        <v>37</v>
      </c>
      <c r="O45" s="40">
        <v>16</v>
      </c>
      <c r="P45" s="41">
        <v>7031.9847099999997</v>
      </c>
      <c r="Q45" s="39">
        <v>23</v>
      </c>
      <c r="R45" s="41">
        <v>3393.7175999999999</v>
      </c>
      <c r="S45" s="27">
        <f t="shared" si="0"/>
        <v>273.85608434782608</v>
      </c>
      <c r="T45" s="28">
        <f t="shared" si="1"/>
        <v>52.378197857142858</v>
      </c>
      <c r="U45" s="29">
        <f t="shared" si="2"/>
        <v>190.0536408108108</v>
      </c>
    </row>
    <row r="46" spans="1:21" ht="15" customHeight="1" x14ac:dyDescent="0.2">
      <c r="A46" s="124"/>
      <c r="B46" s="120"/>
      <c r="C46" s="18" t="s">
        <v>85</v>
      </c>
      <c r="D46" s="30">
        <v>26</v>
      </c>
      <c r="E46" s="31">
        <v>16</v>
      </c>
      <c r="F46" s="32">
        <v>14045.369199999999</v>
      </c>
      <c r="G46" s="30">
        <v>16</v>
      </c>
      <c r="H46" s="32">
        <v>10552.00339</v>
      </c>
      <c r="I46" s="30">
        <v>112</v>
      </c>
      <c r="J46" s="31">
        <v>54</v>
      </c>
      <c r="K46" s="32">
        <v>20568.566409999999</v>
      </c>
      <c r="L46" s="30">
        <v>62</v>
      </c>
      <c r="M46" s="32">
        <v>10102.954029999999</v>
      </c>
      <c r="N46" s="42">
        <v>138</v>
      </c>
      <c r="O46" s="43">
        <v>70</v>
      </c>
      <c r="P46" s="44">
        <v>34613.93561</v>
      </c>
      <c r="Q46" s="42">
        <v>78</v>
      </c>
      <c r="R46" s="44">
        <v>20654.957420000002</v>
      </c>
      <c r="S46" s="30">
        <f t="shared" si="0"/>
        <v>540.2065076923077</v>
      </c>
      <c r="T46" s="31">
        <f t="shared" si="1"/>
        <v>183.647914375</v>
      </c>
      <c r="U46" s="32">
        <f t="shared" si="2"/>
        <v>250.82562036231883</v>
      </c>
    </row>
    <row r="47" spans="1:21" ht="15" customHeight="1" x14ac:dyDescent="0.2">
      <c r="A47" s="125"/>
      <c r="B47" s="121"/>
      <c r="C47" s="19" t="s">
        <v>8</v>
      </c>
      <c r="D47" s="33">
        <v>106</v>
      </c>
      <c r="E47" s="34">
        <v>152</v>
      </c>
      <c r="F47" s="35">
        <v>28906.671019999998</v>
      </c>
      <c r="G47" s="33">
        <v>57</v>
      </c>
      <c r="H47" s="35">
        <v>14748.15432</v>
      </c>
      <c r="I47" s="33">
        <v>170</v>
      </c>
      <c r="J47" s="34">
        <v>89</v>
      </c>
      <c r="K47" s="35">
        <v>23105.53371</v>
      </c>
      <c r="L47" s="33">
        <v>91</v>
      </c>
      <c r="M47" s="35">
        <v>10958.338539999999</v>
      </c>
      <c r="N47" s="33">
        <v>276</v>
      </c>
      <c r="O47" s="34">
        <v>241</v>
      </c>
      <c r="P47" s="35">
        <v>52012.204729999998</v>
      </c>
      <c r="Q47" s="33">
        <v>148</v>
      </c>
      <c r="R47" s="35">
        <v>25706.492859999998</v>
      </c>
      <c r="S47" s="33">
        <f t="shared" si="0"/>
        <v>272.70444358490562</v>
      </c>
      <c r="T47" s="34">
        <f t="shared" si="1"/>
        <v>135.9149041764706</v>
      </c>
      <c r="U47" s="35">
        <f t="shared" si="2"/>
        <v>188.45001713768116</v>
      </c>
    </row>
    <row r="48" spans="1:21" ht="15" customHeight="1" x14ac:dyDescent="0.2">
      <c r="A48" s="122">
        <v>7</v>
      </c>
      <c r="B48" s="123" t="s">
        <v>15</v>
      </c>
      <c r="C48" s="20" t="s">
        <v>81</v>
      </c>
      <c r="D48" s="45">
        <v>16</v>
      </c>
      <c r="E48" s="46">
        <v>20</v>
      </c>
      <c r="F48" s="47">
        <v>2599.1028999999999</v>
      </c>
      <c r="G48" s="45">
        <v>4</v>
      </c>
      <c r="H48" s="47">
        <v>50.560890000000001</v>
      </c>
      <c r="I48" s="45">
        <v>2</v>
      </c>
      <c r="J48" s="46">
        <v>1</v>
      </c>
      <c r="K48" s="47">
        <v>10.002270000000001</v>
      </c>
      <c r="L48" s="45">
        <v>1</v>
      </c>
      <c r="M48" s="47">
        <v>1.4629100000000002</v>
      </c>
      <c r="N48" s="48">
        <v>18</v>
      </c>
      <c r="O48" s="49">
        <v>21</v>
      </c>
      <c r="P48" s="50">
        <v>2609.1051699999998</v>
      </c>
      <c r="Q48" s="48">
        <v>5</v>
      </c>
      <c r="R48" s="50">
        <v>52.023800000000001</v>
      </c>
      <c r="S48" s="24">
        <f t="shared" si="0"/>
        <v>162.44393124999999</v>
      </c>
      <c r="T48" s="25">
        <f t="shared" si="1"/>
        <v>5.0011350000000006</v>
      </c>
      <c r="U48" s="26">
        <f t="shared" si="2"/>
        <v>144.95028722222222</v>
      </c>
    </row>
    <row r="49" spans="1:21" ht="15" customHeight="1" x14ac:dyDescent="0.2">
      <c r="A49" s="124"/>
      <c r="B49" s="120"/>
      <c r="C49" s="17" t="s">
        <v>82</v>
      </c>
      <c r="D49" s="27">
        <v>9</v>
      </c>
      <c r="E49" s="28">
        <v>8</v>
      </c>
      <c r="F49" s="29">
        <v>487.01703000000003</v>
      </c>
      <c r="G49" s="27">
        <v>3</v>
      </c>
      <c r="H49" s="29">
        <v>158.04220999999998</v>
      </c>
      <c r="I49" s="27">
        <v>2</v>
      </c>
      <c r="J49" s="28">
        <v>1</v>
      </c>
      <c r="K49" s="29">
        <v>7.6874200000000004</v>
      </c>
      <c r="L49" s="27">
        <v>1</v>
      </c>
      <c r="M49" s="29">
        <v>5.1014200000000001</v>
      </c>
      <c r="N49" s="39">
        <v>11</v>
      </c>
      <c r="O49" s="40">
        <v>9</v>
      </c>
      <c r="P49" s="41">
        <v>494.70445000000001</v>
      </c>
      <c r="Q49" s="39">
        <v>4</v>
      </c>
      <c r="R49" s="41">
        <v>163.14363</v>
      </c>
      <c r="S49" s="27">
        <f t="shared" si="0"/>
        <v>54.113003333333339</v>
      </c>
      <c r="T49" s="28">
        <f t="shared" si="1"/>
        <v>3.8437100000000002</v>
      </c>
      <c r="U49" s="29">
        <f t="shared" si="2"/>
        <v>44.97313181818182</v>
      </c>
    </row>
    <row r="50" spans="1:21" ht="15" customHeight="1" x14ac:dyDescent="0.2">
      <c r="A50" s="124"/>
      <c r="B50" s="120"/>
      <c r="C50" s="17" t="s">
        <v>83</v>
      </c>
      <c r="D50" s="27">
        <v>35</v>
      </c>
      <c r="E50" s="28">
        <v>43</v>
      </c>
      <c r="F50" s="29">
        <v>11997.459630000001</v>
      </c>
      <c r="G50" s="27">
        <v>11</v>
      </c>
      <c r="H50" s="29">
        <v>10275.66797</v>
      </c>
      <c r="I50" s="27">
        <v>23</v>
      </c>
      <c r="J50" s="28">
        <v>18</v>
      </c>
      <c r="K50" s="29">
        <v>1176.7035800000001</v>
      </c>
      <c r="L50" s="27">
        <v>11</v>
      </c>
      <c r="M50" s="29">
        <v>282.82665000000003</v>
      </c>
      <c r="N50" s="39">
        <v>58</v>
      </c>
      <c r="O50" s="40">
        <v>61</v>
      </c>
      <c r="P50" s="41">
        <v>13174.163210000001</v>
      </c>
      <c r="Q50" s="39">
        <v>22</v>
      </c>
      <c r="R50" s="41">
        <v>10558.494619999999</v>
      </c>
      <c r="S50" s="27">
        <f t="shared" si="0"/>
        <v>342.78456085714288</v>
      </c>
      <c r="T50" s="28">
        <f t="shared" si="1"/>
        <v>51.161025217391305</v>
      </c>
      <c r="U50" s="29">
        <f t="shared" si="2"/>
        <v>227.14074500000001</v>
      </c>
    </row>
    <row r="51" spans="1:21" ht="15" customHeight="1" x14ac:dyDescent="0.2">
      <c r="A51" s="124"/>
      <c r="B51" s="120"/>
      <c r="C51" s="17" t="s">
        <v>84</v>
      </c>
      <c r="D51" s="27">
        <v>35</v>
      </c>
      <c r="E51" s="28">
        <v>34</v>
      </c>
      <c r="F51" s="29">
        <v>1755.30006</v>
      </c>
      <c r="G51" s="27">
        <v>15</v>
      </c>
      <c r="H51" s="29">
        <v>435.63448999999997</v>
      </c>
      <c r="I51" s="27">
        <v>10</v>
      </c>
      <c r="J51" s="28">
        <v>5</v>
      </c>
      <c r="K51" s="29">
        <v>1303.84105</v>
      </c>
      <c r="L51" s="27">
        <v>5</v>
      </c>
      <c r="M51" s="29">
        <v>566.95983999999999</v>
      </c>
      <c r="N51" s="39">
        <v>45</v>
      </c>
      <c r="O51" s="40">
        <v>39</v>
      </c>
      <c r="P51" s="41">
        <v>3059.14111</v>
      </c>
      <c r="Q51" s="39">
        <v>20</v>
      </c>
      <c r="R51" s="41">
        <v>1002.59433</v>
      </c>
      <c r="S51" s="27">
        <f t="shared" si="0"/>
        <v>50.151430285714284</v>
      </c>
      <c r="T51" s="28">
        <f t="shared" si="1"/>
        <v>130.38410500000001</v>
      </c>
      <c r="U51" s="29">
        <f t="shared" si="2"/>
        <v>67.98091355555556</v>
      </c>
    </row>
    <row r="52" spans="1:21" ht="15" customHeight="1" x14ac:dyDescent="0.2">
      <c r="A52" s="124"/>
      <c r="B52" s="120"/>
      <c r="C52" s="18" t="s">
        <v>85</v>
      </c>
      <c r="D52" s="30">
        <v>22</v>
      </c>
      <c r="E52" s="31">
        <v>19</v>
      </c>
      <c r="F52" s="32">
        <v>15504.766539999999</v>
      </c>
      <c r="G52" s="30">
        <v>9</v>
      </c>
      <c r="H52" s="32">
        <v>7507.5290999999997</v>
      </c>
      <c r="I52" s="30">
        <v>93</v>
      </c>
      <c r="J52" s="31">
        <v>45</v>
      </c>
      <c r="K52" s="32">
        <v>23722.705839999999</v>
      </c>
      <c r="L52" s="30">
        <v>61</v>
      </c>
      <c r="M52" s="32">
        <v>11212.658519999999</v>
      </c>
      <c r="N52" s="42">
        <v>115</v>
      </c>
      <c r="O52" s="43">
        <v>64</v>
      </c>
      <c r="P52" s="44">
        <v>39227.472379999999</v>
      </c>
      <c r="Q52" s="42">
        <v>70</v>
      </c>
      <c r="R52" s="44">
        <v>18720.187620000001</v>
      </c>
      <c r="S52" s="30">
        <f t="shared" si="0"/>
        <v>704.76211545454544</v>
      </c>
      <c r="T52" s="31">
        <f t="shared" si="1"/>
        <v>255.08285849462365</v>
      </c>
      <c r="U52" s="32">
        <f t="shared" si="2"/>
        <v>341.10845547826085</v>
      </c>
    </row>
    <row r="53" spans="1:21" ht="15" customHeight="1" x14ac:dyDescent="0.2">
      <c r="A53" s="125"/>
      <c r="B53" s="121"/>
      <c r="C53" s="19" t="s">
        <v>8</v>
      </c>
      <c r="D53" s="33">
        <v>117</v>
      </c>
      <c r="E53" s="34">
        <v>124</v>
      </c>
      <c r="F53" s="35">
        <v>32343.64616</v>
      </c>
      <c r="G53" s="33">
        <v>42</v>
      </c>
      <c r="H53" s="35">
        <v>18427.434659999999</v>
      </c>
      <c r="I53" s="33">
        <v>130</v>
      </c>
      <c r="J53" s="34">
        <v>70</v>
      </c>
      <c r="K53" s="35">
        <v>26220.940160000002</v>
      </c>
      <c r="L53" s="33">
        <v>79</v>
      </c>
      <c r="M53" s="35">
        <v>12069.009340000001</v>
      </c>
      <c r="N53" s="33">
        <v>247</v>
      </c>
      <c r="O53" s="34">
        <v>194</v>
      </c>
      <c r="P53" s="35">
        <v>58564.586320000002</v>
      </c>
      <c r="Q53" s="33">
        <v>121</v>
      </c>
      <c r="R53" s="35">
        <v>30496.444</v>
      </c>
      <c r="S53" s="33">
        <f t="shared" si="0"/>
        <v>276.44142017094015</v>
      </c>
      <c r="T53" s="34">
        <f t="shared" si="1"/>
        <v>201.6995396923077</v>
      </c>
      <c r="U53" s="35">
        <f t="shared" si="2"/>
        <v>237.10358834008099</v>
      </c>
    </row>
    <row r="54" spans="1:21" ht="15" customHeight="1" x14ac:dyDescent="0.2">
      <c r="A54" s="122">
        <v>8</v>
      </c>
      <c r="B54" s="123" t="s">
        <v>16</v>
      </c>
      <c r="C54" s="20" t="s">
        <v>81</v>
      </c>
      <c r="D54" s="45">
        <v>91</v>
      </c>
      <c r="E54" s="46">
        <v>176</v>
      </c>
      <c r="F54" s="47">
        <v>8062.0294100000001</v>
      </c>
      <c r="G54" s="45">
        <v>32</v>
      </c>
      <c r="H54" s="47">
        <v>1279.2591</v>
      </c>
      <c r="I54" s="45">
        <v>40</v>
      </c>
      <c r="J54" s="46">
        <v>55</v>
      </c>
      <c r="K54" s="47">
        <v>1226.56456</v>
      </c>
      <c r="L54" s="45">
        <v>10</v>
      </c>
      <c r="M54" s="47">
        <v>433.85965000000004</v>
      </c>
      <c r="N54" s="48">
        <v>131</v>
      </c>
      <c r="O54" s="49">
        <v>231</v>
      </c>
      <c r="P54" s="50">
        <v>9288.5939699999999</v>
      </c>
      <c r="Q54" s="48">
        <v>42</v>
      </c>
      <c r="R54" s="50">
        <v>1713.1187500000001</v>
      </c>
      <c r="S54" s="24">
        <f t="shared" si="0"/>
        <v>88.593729780219775</v>
      </c>
      <c r="T54" s="25">
        <f t="shared" si="1"/>
        <v>30.664114000000001</v>
      </c>
      <c r="U54" s="26">
        <f t="shared" si="2"/>
        <v>70.905297480916033</v>
      </c>
    </row>
    <row r="55" spans="1:21" ht="15" customHeight="1" x14ac:dyDescent="0.2">
      <c r="A55" s="124"/>
      <c r="B55" s="120"/>
      <c r="C55" s="17" t="s">
        <v>82</v>
      </c>
      <c r="D55" s="27">
        <v>81</v>
      </c>
      <c r="E55" s="28">
        <v>141</v>
      </c>
      <c r="F55" s="29">
        <v>14424.25376</v>
      </c>
      <c r="G55" s="27">
        <v>31</v>
      </c>
      <c r="H55" s="29">
        <v>10071.012699999999</v>
      </c>
      <c r="I55" s="27">
        <v>19</v>
      </c>
      <c r="J55" s="28">
        <v>8</v>
      </c>
      <c r="K55" s="29">
        <v>749.21713999999997</v>
      </c>
      <c r="L55" s="27">
        <v>11</v>
      </c>
      <c r="M55" s="29">
        <v>621.75532999999996</v>
      </c>
      <c r="N55" s="39">
        <v>100</v>
      </c>
      <c r="O55" s="40">
        <v>149</v>
      </c>
      <c r="P55" s="41">
        <v>15173.4709</v>
      </c>
      <c r="Q55" s="39">
        <v>42</v>
      </c>
      <c r="R55" s="41">
        <v>10692.768029999999</v>
      </c>
      <c r="S55" s="27">
        <f t="shared" si="0"/>
        <v>178.07720691358026</v>
      </c>
      <c r="T55" s="28">
        <f t="shared" si="1"/>
        <v>39.43248105263158</v>
      </c>
      <c r="U55" s="29">
        <f t="shared" si="2"/>
        <v>151.73470900000001</v>
      </c>
    </row>
    <row r="56" spans="1:21" ht="15" customHeight="1" x14ac:dyDescent="0.2">
      <c r="A56" s="124"/>
      <c r="B56" s="120"/>
      <c r="C56" s="17" t="s">
        <v>83</v>
      </c>
      <c r="D56" s="27">
        <v>147</v>
      </c>
      <c r="E56" s="28">
        <v>167</v>
      </c>
      <c r="F56" s="29">
        <v>151615.19568999999</v>
      </c>
      <c r="G56" s="27">
        <v>70</v>
      </c>
      <c r="H56" s="29">
        <v>134911.26481999998</v>
      </c>
      <c r="I56" s="27">
        <v>107</v>
      </c>
      <c r="J56" s="28">
        <v>73</v>
      </c>
      <c r="K56" s="29">
        <v>7883.0482499999998</v>
      </c>
      <c r="L56" s="27">
        <v>53</v>
      </c>
      <c r="M56" s="29">
        <v>4080.4221699999998</v>
      </c>
      <c r="N56" s="39">
        <v>254</v>
      </c>
      <c r="O56" s="40">
        <v>240</v>
      </c>
      <c r="P56" s="41">
        <v>159498.24393999999</v>
      </c>
      <c r="Q56" s="39">
        <v>123</v>
      </c>
      <c r="R56" s="41">
        <v>138991.68699000002</v>
      </c>
      <c r="S56" s="27">
        <f t="shared" si="0"/>
        <v>1031.395889047619</v>
      </c>
      <c r="T56" s="28">
        <f t="shared" si="1"/>
        <v>73.67334813084112</v>
      </c>
      <c r="U56" s="29">
        <f t="shared" si="2"/>
        <v>627.94584228346446</v>
      </c>
    </row>
    <row r="57" spans="1:21" ht="15" customHeight="1" x14ac:dyDescent="0.2">
      <c r="A57" s="124"/>
      <c r="B57" s="120"/>
      <c r="C57" s="17" t="s">
        <v>84</v>
      </c>
      <c r="D57" s="27">
        <v>153</v>
      </c>
      <c r="E57" s="28">
        <v>113</v>
      </c>
      <c r="F57" s="29">
        <v>85223.093640000006</v>
      </c>
      <c r="G57" s="27">
        <v>93</v>
      </c>
      <c r="H57" s="29">
        <v>68123.640430000014</v>
      </c>
      <c r="I57" s="27">
        <v>58</v>
      </c>
      <c r="J57" s="28">
        <v>42</v>
      </c>
      <c r="K57" s="29">
        <v>6512.2449200000001</v>
      </c>
      <c r="L57" s="27">
        <v>30</v>
      </c>
      <c r="M57" s="29">
        <v>2843.38499</v>
      </c>
      <c r="N57" s="39">
        <v>211</v>
      </c>
      <c r="O57" s="40">
        <v>155</v>
      </c>
      <c r="P57" s="41">
        <v>91735.338560000004</v>
      </c>
      <c r="Q57" s="39">
        <v>123</v>
      </c>
      <c r="R57" s="41">
        <v>70967.025420000005</v>
      </c>
      <c r="S57" s="27">
        <f t="shared" si="0"/>
        <v>557.01368392156871</v>
      </c>
      <c r="T57" s="28">
        <f t="shared" si="1"/>
        <v>112.28008482758621</v>
      </c>
      <c r="U57" s="29">
        <f t="shared" si="2"/>
        <v>434.76463772511852</v>
      </c>
    </row>
    <row r="58" spans="1:21" ht="15" customHeight="1" x14ac:dyDescent="0.2">
      <c r="A58" s="124"/>
      <c r="B58" s="120"/>
      <c r="C58" s="18" t="s">
        <v>85</v>
      </c>
      <c r="D58" s="30">
        <v>151</v>
      </c>
      <c r="E58" s="31">
        <v>69</v>
      </c>
      <c r="F58" s="32">
        <v>96755.034920000006</v>
      </c>
      <c r="G58" s="30">
        <v>105</v>
      </c>
      <c r="H58" s="32">
        <v>68267.915900000007</v>
      </c>
      <c r="I58" s="30">
        <v>345</v>
      </c>
      <c r="J58" s="31">
        <v>186</v>
      </c>
      <c r="K58" s="32">
        <v>64940.763659999997</v>
      </c>
      <c r="L58" s="30">
        <v>195</v>
      </c>
      <c r="M58" s="32">
        <v>40818.681479999999</v>
      </c>
      <c r="N58" s="42">
        <v>496</v>
      </c>
      <c r="O58" s="43">
        <v>255</v>
      </c>
      <c r="P58" s="44">
        <v>161695.79858</v>
      </c>
      <c r="Q58" s="42">
        <v>300</v>
      </c>
      <c r="R58" s="44">
        <v>109086.59737999999</v>
      </c>
      <c r="S58" s="30">
        <f t="shared" si="0"/>
        <v>640.76182066225169</v>
      </c>
      <c r="T58" s="31">
        <f t="shared" si="1"/>
        <v>188.23409756521738</v>
      </c>
      <c r="U58" s="32">
        <f t="shared" si="2"/>
        <v>325.99959391129033</v>
      </c>
    </row>
    <row r="59" spans="1:21" ht="15" customHeight="1" x14ac:dyDescent="0.2">
      <c r="A59" s="125"/>
      <c r="B59" s="121"/>
      <c r="C59" s="19" t="s">
        <v>8</v>
      </c>
      <c r="D59" s="33">
        <v>623</v>
      </c>
      <c r="E59" s="34">
        <v>666</v>
      </c>
      <c r="F59" s="35">
        <v>356079.60742000001</v>
      </c>
      <c r="G59" s="33">
        <v>331</v>
      </c>
      <c r="H59" s="35">
        <v>282653.09294999996</v>
      </c>
      <c r="I59" s="33">
        <v>569</v>
      </c>
      <c r="J59" s="34">
        <v>364</v>
      </c>
      <c r="K59" s="35">
        <v>81311.838530000008</v>
      </c>
      <c r="L59" s="33">
        <v>299</v>
      </c>
      <c r="M59" s="35">
        <v>48798.103619999994</v>
      </c>
      <c r="N59" s="33">
        <v>1192</v>
      </c>
      <c r="O59" s="34">
        <v>1030</v>
      </c>
      <c r="P59" s="35">
        <v>437391.44594999996</v>
      </c>
      <c r="Q59" s="33">
        <v>630</v>
      </c>
      <c r="R59" s="35">
        <v>331451.19656999997</v>
      </c>
      <c r="S59" s="33">
        <f t="shared" si="0"/>
        <v>571.55635219903695</v>
      </c>
      <c r="T59" s="34">
        <f t="shared" si="1"/>
        <v>142.90305541300529</v>
      </c>
      <c r="U59" s="35">
        <f t="shared" si="2"/>
        <v>366.93913250838921</v>
      </c>
    </row>
    <row r="60" spans="1:21" ht="15" customHeight="1" x14ac:dyDescent="0.2">
      <c r="A60" s="122">
        <v>9</v>
      </c>
      <c r="B60" s="123" t="s">
        <v>17</v>
      </c>
      <c r="C60" s="20" t="s">
        <v>81</v>
      </c>
      <c r="D60" s="45">
        <v>7</v>
      </c>
      <c r="E60" s="46">
        <v>10</v>
      </c>
      <c r="F60" s="47">
        <v>323.12884000000003</v>
      </c>
      <c r="G60" s="45">
        <v>2</v>
      </c>
      <c r="H60" s="47">
        <v>34.309170000000002</v>
      </c>
      <c r="I60" s="45">
        <v>3</v>
      </c>
      <c r="J60" s="46">
        <v>2</v>
      </c>
      <c r="K60" s="47">
        <v>27.938590000000001</v>
      </c>
      <c r="L60" s="45">
        <v>1</v>
      </c>
      <c r="M60" s="47">
        <v>0.89685000000000004</v>
      </c>
      <c r="N60" s="48">
        <v>10</v>
      </c>
      <c r="O60" s="49">
        <v>12</v>
      </c>
      <c r="P60" s="50">
        <v>351.06743</v>
      </c>
      <c r="Q60" s="48">
        <v>3</v>
      </c>
      <c r="R60" s="50">
        <v>35.206019999999995</v>
      </c>
      <c r="S60" s="24">
        <f t="shared" si="0"/>
        <v>46.161262857142859</v>
      </c>
      <c r="T60" s="25">
        <f t="shared" si="1"/>
        <v>9.3128633333333344</v>
      </c>
      <c r="U60" s="26">
        <f t="shared" si="2"/>
        <v>35.106743000000002</v>
      </c>
    </row>
    <row r="61" spans="1:21" ht="15" customHeight="1" x14ac:dyDescent="0.2">
      <c r="A61" s="124"/>
      <c r="B61" s="120"/>
      <c r="C61" s="17" t="s">
        <v>82</v>
      </c>
      <c r="D61" s="27">
        <v>4</v>
      </c>
      <c r="E61" s="28">
        <v>5</v>
      </c>
      <c r="F61" s="29">
        <v>1029.1462900000001</v>
      </c>
      <c r="G61" s="27">
        <v>1</v>
      </c>
      <c r="H61" s="29">
        <v>853.37552000000005</v>
      </c>
      <c r="I61" s="27">
        <v>2</v>
      </c>
      <c r="J61" s="28">
        <v>0</v>
      </c>
      <c r="K61" s="29">
        <v>127.00603</v>
      </c>
      <c r="L61" s="27">
        <v>2</v>
      </c>
      <c r="M61" s="29">
        <v>127.00603</v>
      </c>
      <c r="N61" s="39">
        <v>6</v>
      </c>
      <c r="O61" s="40">
        <v>5</v>
      </c>
      <c r="P61" s="41">
        <v>1156.1523200000001</v>
      </c>
      <c r="Q61" s="39">
        <v>3</v>
      </c>
      <c r="R61" s="41">
        <v>980.38155000000006</v>
      </c>
      <c r="S61" s="27">
        <f t="shared" si="0"/>
        <v>257.28657250000003</v>
      </c>
      <c r="T61" s="28">
        <f t="shared" si="1"/>
        <v>63.503014999999998</v>
      </c>
      <c r="U61" s="29">
        <f t="shared" si="2"/>
        <v>192.69205333333335</v>
      </c>
    </row>
    <row r="62" spans="1:21" ht="15" customHeight="1" x14ac:dyDescent="0.2">
      <c r="A62" s="124"/>
      <c r="B62" s="120"/>
      <c r="C62" s="17" t="s">
        <v>83</v>
      </c>
      <c r="D62" s="27">
        <v>12</v>
      </c>
      <c r="E62" s="28">
        <v>13</v>
      </c>
      <c r="F62" s="29">
        <v>2796.1340299999997</v>
      </c>
      <c r="G62" s="27">
        <v>4</v>
      </c>
      <c r="H62" s="29">
        <v>351.53411999999997</v>
      </c>
      <c r="I62" s="27">
        <v>21</v>
      </c>
      <c r="J62" s="28">
        <v>45</v>
      </c>
      <c r="K62" s="29">
        <v>2581.7332299999998</v>
      </c>
      <c r="L62" s="27">
        <v>9</v>
      </c>
      <c r="M62" s="29">
        <v>140.33338000000001</v>
      </c>
      <c r="N62" s="39">
        <v>33</v>
      </c>
      <c r="O62" s="40">
        <v>58</v>
      </c>
      <c r="P62" s="41">
        <v>5377.86726</v>
      </c>
      <c r="Q62" s="39">
        <v>13</v>
      </c>
      <c r="R62" s="41">
        <v>491.86750000000001</v>
      </c>
      <c r="S62" s="27">
        <f t="shared" si="0"/>
        <v>233.01116916666663</v>
      </c>
      <c r="T62" s="28">
        <f t="shared" si="1"/>
        <v>122.93967761904761</v>
      </c>
      <c r="U62" s="29">
        <f t="shared" si="2"/>
        <v>162.96567454545453</v>
      </c>
    </row>
    <row r="63" spans="1:21" ht="15" customHeight="1" x14ac:dyDescent="0.2">
      <c r="A63" s="124"/>
      <c r="B63" s="120"/>
      <c r="C63" s="17" t="s">
        <v>84</v>
      </c>
      <c r="D63" s="27">
        <v>27</v>
      </c>
      <c r="E63" s="28">
        <v>30</v>
      </c>
      <c r="F63" s="29">
        <v>2465.50324</v>
      </c>
      <c r="G63" s="27">
        <v>9</v>
      </c>
      <c r="H63" s="29">
        <v>568.39801</v>
      </c>
      <c r="I63" s="27">
        <v>16</v>
      </c>
      <c r="J63" s="28">
        <v>5</v>
      </c>
      <c r="K63" s="29">
        <v>1641.38464</v>
      </c>
      <c r="L63" s="27">
        <v>12</v>
      </c>
      <c r="M63" s="29">
        <v>1500.3249900000001</v>
      </c>
      <c r="N63" s="39">
        <v>43</v>
      </c>
      <c r="O63" s="40">
        <v>35</v>
      </c>
      <c r="P63" s="41">
        <v>4106.8878800000002</v>
      </c>
      <c r="Q63" s="39">
        <v>21</v>
      </c>
      <c r="R63" s="41">
        <v>2068.723</v>
      </c>
      <c r="S63" s="27">
        <f t="shared" si="0"/>
        <v>91.314934814814819</v>
      </c>
      <c r="T63" s="28">
        <f t="shared" si="1"/>
        <v>102.58654</v>
      </c>
      <c r="U63" s="29">
        <f t="shared" si="2"/>
        <v>95.509020465116279</v>
      </c>
    </row>
    <row r="64" spans="1:21" ht="15" customHeight="1" x14ac:dyDescent="0.2">
      <c r="A64" s="124"/>
      <c r="B64" s="120"/>
      <c r="C64" s="18" t="s">
        <v>85</v>
      </c>
      <c r="D64" s="30">
        <v>14</v>
      </c>
      <c r="E64" s="31">
        <v>9</v>
      </c>
      <c r="F64" s="32">
        <v>5015.92904</v>
      </c>
      <c r="G64" s="30">
        <v>6</v>
      </c>
      <c r="H64" s="32">
        <v>4481.7174699999996</v>
      </c>
      <c r="I64" s="30">
        <v>54</v>
      </c>
      <c r="J64" s="31">
        <v>20</v>
      </c>
      <c r="K64" s="32">
        <v>12341.354429999999</v>
      </c>
      <c r="L64" s="30">
        <v>35</v>
      </c>
      <c r="M64" s="32">
        <v>2776.31358</v>
      </c>
      <c r="N64" s="42">
        <v>68</v>
      </c>
      <c r="O64" s="43">
        <v>29</v>
      </c>
      <c r="P64" s="44">
        <v>17357.283469999998</v>
      </c>
      <c r="Q64" s="42">
        <v>41</v>
      </c>
      <c r="R64" s="44">
        <v>7258.0310499999996</v>
      </c>
      <c r="S64" s="30">
        <f t="shared" si="0"/>
        <v>358.2806457142857</v>
      </c>
      <c r="T64" s="31">
        <f t="shared" si="1"/>
        <v>228.54360055555554</v>
      </c>
      <c r="U64" s="32">
        <f t="shared" si="2"/>
        <v>255.25416867647056</v>
      </c>
    </row>
    <row r="65" spans="1:21" ht="15" customHeight="1" x14ac:dyDescent="0.2">
      <c r="A65" s="125"/>
      <c r="B65" s="121"/>
      <c r="C65" s="19" t="s">
        <v>8</v>
      </c>
      <c r="D65" s="33">
        <v>64</v>
      </c>
      <c r="E65" s="34">
        <v>67</v>
      </c>
      <c r="F65" s="35">
        <v>11629.84144</v>
      </c>
      <c r="G65" s="33">
        <v>22</v>
      </c>
      <c r="H65" s="35">
        <v>6289.3342899999998</v>
      </c>
      <c r="I65" s="33">
        <v>96</v>
      </c>
      <c r="J65" s="34">
        <v>72</v>
      </c>
      <c r="K65" s="35">
        <v>16719.41692</v>
      </c>
      <c r="L65" s="33">
        <v>59</v>
      </c>
      <c r="M65" s="35">
        <v>4544.8748299999997</v>
      </c>
      <c r="N65" s="33">
        <v>160</v>
      </c>
      <c r="O65" s="34">
        <v>139</v>
      </c>
      <c r="P65" s="35">
        <v>28349.25836</v>
      </c>
      <c r="Q65" s="33">
        <v>81</v>
      </c>
      <c r="R65" s="35">
        <v>10834.20912</v>
      </c>
      <c r="S65" s="33">
        <f t="shared" si="0"/>
        <v>181.7162725</v>
      </c>
      <c r="T65" s="34">
        <f t="shared" si="1"/>
        <v>174.16059291666667</v>
      </c>
      <c r="U65" s="35">
        <f t="shared" si="2"/>
        <v>177.18286474999999</v>
      </c>
    </row>
    <row r="66" spans="1:21" ht="15" customHeight="1" x14ac:dyDescent="0.2">
      <c r="A66" s="122">
        <v>10</v>
      </c>
      <c r="B66" s="123" t="s">
        <v>18</v>
      </c>
      <c r="C66" s="20" t="s">
        <v>81</v>
      </c>
      <c r="D66" s="45">
        <v>10</v>
      </c>
      <c r="E66" s="46">
        <v>88</v>
      </c>
      <c r="F66" s="47">
        <v>359.56382000000002</v>
      </c>
      <c r="G66" s="45">
        <v>5</v>
      </c>
      <c r="H66" s="47">
        <v>258.34535999999997</v>
      </c>
      <c r="I66" s="45">
        <v>11</v>
      </c>
      <c r="J66" s="46">
        <v>9</v>
      </c>
      <c r="K66" s="47">
        <v>337.08003000000002</v>
      </c>
      <c r="L66" s="45">
        <v>2</v>
      </c>
      <c r="M66" s="47">
        <v>140.17599999999999</v>
      </c>
      <c r="N66" s="48">
        <v>21</v>
      </c>
      <c r="O66" s="49">
        <v>97</v>
      </c>
      <c r="P66" s="50">
        <v>696.64384999999993</v>
      </c>
      <c r="Q66" s="48">
        <v>7</v>
      </c>
      <c r="R66" s="50">
        <v>398.52135999999996</v>
      </c>
      <c r="S66" s="24">
        <f t="shared" si="0"/>
        <v>35.956382000000005</v>
      </c>
      <c r="T66" s="25">
        <f t="shared" si="1"/>
        <v>30.643639090909094</v>
      </c>
      <c r="U66" s="26">
        <f t="shared" si="2"/>
        <v>33.173516666666664</v>
      </c>
    </row>
    <row r="67" spans="1:21" ht="15" customHeight="1" x14ac:dyDescent="0.2">
      <c r="A67" s="124"/>
      <c r="B67" s="120"/>
      <c r="C67" s="17" t="s">
        <v>82</v>
      </c>
      <c r="D67" s="27">
        <v>7</v>
      </c>
      <c r="E67" s="28">
        <v>6</v>
      </c>
      <c r="F67" s="29">
        <v>1231.1214199999999</v>
      </c>
      <c r="G67" s="27">
        <v>3</v>
      </c>
      <c r="H67" s="29">
        <v>1068.9426799999999</v>
      </c>
      <c r="I67" s="27">
        <v>6</v>
      </c>
      <c r="J67" s="28">
        <v>7</v>
      </c>
      <c r="K67" s="29">
        <v>612.07858999999996</v>
      </c>
      <c r="L67" s="27">
        <v>1</v>
      </c>
      <c r="M67" s="29">
        <v>3.65</v>
      </c>
      <c r="N67" s="39">
        <v>13</v>
      </c>
      <c r="O67" s="40">
        <v>13</v>
      </c>
      <c r="P67" s="41">
        <v>1843.20001</v>
      </c>
      <c r="Q67" s="39">
        <v>4</v>
      </c>
      <c r="R67" s="41">
        <v>1072.59268</v>
      </c>
      <c r="S67" s="27">
        <f t="shared" si="0"/>
        <v>175.87448857142857</v>
      </c>
      <c r="T67" s="28">
        <f t="shared" si="1"/>
        <v>102.01309833333333</v>
      </c>
      <c r="U67" s="29">
        <f t="shared" si="2"/>
        <v>141.78461615384614</v>
      </c>
    </row>
    <row r="68" spans="1:21" ht="15" customHeight="1" x14ac:dyDescent="0.2">
      <c r="A68" s="124"/>
      <c r="B68" s="120"/>
      <c r="C68" s="17" t="s">
        <v>83</v>
      </c>
      <c r="D68" s="27">
        <v>9</v>
      </c>
      <c r="E68" s="28">
        <v>6</v>
      </c>
      <c r="F68" s="29">
        <v>1264.2928100000001</v>
      </c>
      <c r="G68" s="27">
        <v>5</v>
      </c>
      <c r="H68" s="29">
        <v>429.70953000000003</v>
      </c>
      <c r="I68" s="27">
        <v>12</v>
      </c>
      <c r="J68" s="28">
        <v>17</v>
      </c>
      <c r="K68" s="29">
        <v>477.16113000000001</v>
      </c>
      <c r="L68" s="27">
        <v>7</v>
      </c>
      <c r="M68" s="29">
        <v>96.169960000000003</v>
      </c>
      <c r="N68" s="39">
        <v>21</v>
      </c>
      <c r="O68" s="40">
        <v>23</v>
      </c>
      <c r="P68" s="41">
        <v>1741.4539399999999</v>
      </c>
      <c r="Q68" s="39">
        <v>12</v>
      </c>
      <c r="R68" s="41">
        <v>525.87949000000003</v>
      </c>
      <c r="S68" s="27">
        <f t="shared" si="0"/>
        <v>140.47697888888891</v>
      </c>
      <c r="T68" s="28">
        <f t="shared" si="1"/>
        <v>39.763427499999999</v>
      </c>
      <c r="U68" s="29">
        <f t="shared" si="2"/>
        <v>82.926378095238093</v>
      </c>
    </row>
    <row r="69" spans="1:21" ht="15" customHeight="1" x14ac:dyDescent="0.2">
      <c r="A69" s="124"/>
      <c r="B69" s="120"/>
      <c r="C69" s="17" t="s">
        <v>84</v>
      </c>
      <c r="D69" s="27">
        <v>15</v>
      </c>
      <c r="E69" s="28">
        <v>6</v>
      </c>
      <c r="F69" s="29">
        <v>1051.9004399999999</v>
      </c>
      <c r="G69" s="27">
        <v>9</v>
      </c>
      <c r="H69" s="29">
        <v>782.15231999999992</v>
      </c>
      <c r="I69" s="27">
        <v>19</v>
      </c>
      <c r="J69" s="28">
        <v>15</v>
      </c>
      <c r="K69" s="29">
        <v>4936.0115300000007</v>
      </c>
      <c r="L69" s="27">
        <v>6</v>
      </c>
      <c r="M69" s="29">
        <v>3532.70388</v>
      </c>
      <c r="N69" s="39">
        <v>34</v>
      </c>
      <c r="O69" s="40">
        <v>21</v>
      </c>
      <c r="P69" s="41">
        <v>5987.9119700000001</v>
      </c>
      <c r="Q69" s="39">
        <v>15</v>
      </c>
      <c r="R69" s="41">
        <v>4314.8562000000002</v>
      </c>
      <c r="S69" s="27">
        <f t="shared" si="0"/>
        <v>70.126695999999995</v>
      </c>
      <c r="T69" s="28">
        <f t="shared" si="1"/>
        <v>259.79008052631582</v>
      </c>
      <c r="U69" s="29">
        <f t="shared" si="2"/>
        <v>176.11505794117647</v>
      </c>
    </row>
    <row r="70" spans="1:21" ht="15" customHeight="1" x14ac:dyDescent="0.2">
      <c r="A70" s="124"/>
      <c r="B70" s="120"/>
      <c r="C70" s="18" t="s">
        <v>85</v>
      </c>
      <c r="D70" s="30">
        <v>13</v>
      </c>
      <c r="E70" s="31">
        <v>14</v>
      </c>
      <c r="F70" s="32">
        <v>6445.3594000000003</v>
      </c>
      <c r="G70" s="30">
        <v>6</v>
      </c>
      <c r="H70" s="32">
        <v>4111.6141500000003</v>
      </c>
      <c r="I70" s="30">
        <v>133</v>
      </c>
      <c r="J70" s="31">
        <v>71</v>
      </c>
      <c r="K70" s="32">
        <v>32752.039870000001</v>
      </c>
      <c r="L70" s="30">
        <v>84</v>
      </c>
      <c r="M70" s="32">
        <v>12858.40674</v>
      </c>
      <c r="N70" s="42">
        <v>146</v>
      </c>
      <c r="O70" s="43">
        <v>85</v>
      </c>
      <c r="P70" s="44">
        <v>39197.399270000002</v>
      </c>
      <c r="Q70" s="42">
        <v>90</v>
      </c>
      <c r="R70" s="44">
        <v>16970.02089</v>
      </c>
      <c r="S70" s="30">
        <f t="shared" si="0"/>
        <v>495.79687692307692</v>
      </c>
      <c r="T70" s="31">
        <f t="shared" si="1"/>
        <v>246.25593887218045</v>
      </c>
      <c r="U70" s="32">
        <f t="shared" si="2"/>
        <v>268.47533746575346</v>
      </c>
    </row>
    <row r="71" spans="1:21" ht="15" customHeight="1" x14ac:dyDescent="0.2">
      <c r="A71" s="125"/>
      <c r="B71" s="121"/>
      <c r="C71" s="19" t="s">
        <v>8</v>
      </c>
      <c r="D71" s="33">
        <v>54</v>
      </c>
      <c r="E71" s="34">
        <v>120</v>
      </c>
      <c r="F71" s="35">
        <v>10352.23789</v>
      </c>
      <c r="G71" s="33">
        <v>28</v>
      </c>
      <c r="H71" s="35">
        <v>6650.76404</v>
      </c>
      <c r="I71" s="33">
        <v>181</v>
      </c>
      <c r="J71" s="34">
        <v>119</v>
      </c>
      <c r="K71" s="35">
        <v>39114.371149999999</v>
      </c>
      <c r="L71" s="33">
        <v>100</v>
      </c>
      <c r="M71" s="35">
        <v>16631.10658</v>
      </c>
      <c r="N71" s="33">
        <v>235</v>
      </c>
      <c r="O71" s="34">
        <v>239</v>
      </c>
      <c r="P71" s="35">
        <v>49466.609039999996</v>
      </c>
      <c r="Q71" s="33">
        <v>128</v>
      </c>
      <c r="R71" s="35">
        <v>23281.870620000002</v>
      </c>
      <c r="S71" s="33">
        <f t="shared" ref="S71:S134" si="3">F71/D71</f>
        <v>191.70810907407409</v>
      </c>
      <c r="T71" s="34">
        <f t="shared" ref="T71:T134" si="4">K71/I71</f>
        <v>216.10149806629835</v>
      </c>
      <c r="U71" s="35">
        <f t="shared" ref="U71:U134" si="5">P71/N71</f>
        <v>210.49620868085105</v>
      </c>
    </row>
    <row r="72" spans="1:21" ht="15" customHeight="1" x14ac:dyDescent="0.2">
      <c r="A72" s="122">
        <v>11</v>
      </c>
      <c r="B72" s="123" t="s">
        <v>19</v>
      </c>
      <c r="C72" s="20" t="s">
        <v>81</v>
      </c>
      <c r="D72" s="45">
        <v>2</v>
      </c>
      <c r="E72" s="46">
        <v>3</v>
      </c>
      <c r="F72" s="47">
        <v>34.131720000000001</v>
      </c>
      <c r="G72" s="45">
        <v>0</v>
      </c>
      <c r="H72" s="47">
        <v>0</v>
      </c>
      <c r="I72" s="45">
        <v>2</v>
      </c>
      <c r="J72" s="46">
        <v>2</v>
      </c>
      <c r="K72" s="47">
        <v>6.7300399999999998</v>
      </c>
      <c r="L72" s="45">
        <v>1</v>
      </c>
      <c r="M72" s="47">
        <v>0.47081000000000001</v>
      </c>
      <c r="N72" s="48">
        <v>4</v>
      </c>
      <c r="O72" s="49">
        <v>5</v>
      </c>
      <c r="P72" s="50">
        <v>40.861760000000004</v>
      </c>
      <c r="Q72" s="48">
        <v>1</v>
      </c>
      <c r="R72" s="50">
        <v>0.47081000000000001</v>
      </c>
      <c r="S72" s="24">
        <f t="shared" si="3"/>
        <v>17.065860000000001</v>
      </c>
      <c r="T72" s="25">
        <f t="shared" si="4"/>
        <v>3.3650199999999999</v>
      </c>
      <c r="U72" s="26">
        <f t="shared" si="5"/>
        <v>10.215440000000001</v>
      </c>
    </row>
    <row r="73" spans="1:21" ht="15" customHeight="1" x14ac:dyDescent="0.2">
      <c r="A73" s="124"/>
      <c r="B73" s="120"/>
      <c r="C73" s="17" t="s">
        <v>82</v>
      </c>
      <c r="D73" s="27">
        <v>2</v>
      </c>
      <c r="E73" s="28">
        <v>5</v>
      </c>
      <c r="F73" s="29">
        <v>1329.3365200000001</v>
      </c>
      <c r="G73" s="27">
        <v>1</v>
      </c>
      <c r="H73" s="29">
        <v>197.03808999999998</v>
      </c>
      <c r="I73" s="27">
        <v>1</v>
      </c>
      <c r="J73" s="28">
        <v>1</v>
      </c>
      <c r="K73" s="29">
        <v>18.118189999999998</v>
      </c>
      <c r="L73" s="27">
        <v>0</v>
      </c>
      <c r="M73" s="29">
        <v>0</v>
      </c>
      <c r="N73" s="39">
        <v>3</v>
      </c>
      <c r="O73" s="40">
        <v>6</v>
      </c>
      <c r="P73" s="41">
        <v>1347.45471</v>
      </c>
      <c r="Q73" s="39">
        <v>1</v>
      </c>
      <c r="R73" s="41">
        <v>197.03808999999998</v>
      </c>
      <c r="S73" s="27">
        <f t="shared" si="3"/>
        <v>664.66826000000003</v>
      </c>
      <c r="T73" s="28"/>
      <c r="U73" s="29">
        <f t="shared" si="5"/>
        <v>449.15156999999999</v>
      </c>
    </row>
    <row r="74" spans="1:21" ht="15" customHeight="1" x14ac:dyDescent="0.2">
      <c r="A74" s="124"/>
      <c r="B74" s="120"/>
      <c r="C74" s="17" t="s">
        <v>83</v>
      </c>
      <c r="D74" s="27">
        <v>14</v>
      </c>
      <c r="E74" s="28">
        <v>8</v>
      </c>
      <c r="F74" s="29">
        <v>4407.9415300000001</v>
      </c>
      <c r="G74" s="27">
        <v>9</v>
      </c>
      <c r="H74" s="29">
        <v>1820.91461</v>
      </c>
      <c r="I74" s="27">
        <v>16</v>
      </c>
      <c r="J74" s="28">
        <v>10</v>
      </c>
      <c r="K74" s="29">
        <v>644.31650999999999</v>
      </c>
      <c r="L74" s="27">
        <v>10</v>
      </c>
      <c r="M74" s="29">
        <v>534.04582999999991</v>
      </c>
      <c r="N74" s="39">
        <v>30</v>
      </c>
      <c r="O74" s="40">
        <v>18</v>
      </c>
      <c r="P74" s="41">
        <v>5052.2580399999997</v>
      </c>
      <c r="Q74" s="39">
        <v>19</v>
      </c>
      <c r="R74" s="41">
        <v>2354.9604399999998</v>
      </c>
      <c r="S74" s="27">
        <f t="shared" si="3"/>
        <v>314.85296642857145</v>
      </c>
      <c r="T74" s="28">
        <f t="shared" si="4"/>
        <v>40.269781875</v>
      </c>
      <c r="U74" s="29">
        <f t="shared" si="5"/>
        <v>168.40860133333334</v>
      </c>
    </row>
    <row r="75" spans="1:21" ht="15" customHeight="1" x14ac:dyDescent="0.2">
      <c r="A75" s="124"/>
      <c r="B75" s="120"/>
      <c r="C75" s="17" t="s">
        <v>84</v>
      </c>
      <c r="D75" s="27">
        <v>22</v>
      </c>
      <c r="E75" s="28">
        <v>8</v>
      </c>
      <c r="F75" s="29">
        <v>1584.6453000000001</v>
      </c>
      <c r="G75" s="27">
        <v>16</v>
      </c>
      <c r="H75" s="29">
        <v>1248.0508500000001</v>
      </c>
      <c r="I75" s="27">
        <v>6</v>
      </c>
      <c r="J75" s="28">
        <v>3</v>
      </c>
      <c r="K75" s="29">
        <v>831.61</v>
      </c>
      <c r="L75" s="27">
        <v>3</v>
      </c>
      <c r="M75" s="29">
        <v>281.07741999999996</v>
      </c>
      <c r="N75" s="39">
        <v>28</v>
      </c>
      <c r="O75" s="40">
        <v>11</v>
      </c>
      <c r="P75" s="41">
        <v>2416.2552999999998</v>
      </c>
      <c r="Q75" s="39">
        <v>19</v>
      </c>
      <c r="R75" s="41">
        <v>1529.1282699999999</v>
      </c>
      <c r="S75" s="27">
        <f t="shared" si="3"/>
        <v>72.029331818181831</v>
      </c>
      <c r="T75" s="28">
        <f t="shared" si="4"/>
        <v>138.60166666666666</v>
      </c>
      <c r="U75" s="29">
        <f t="shared" si="5"/>
        <v>86.294832142857132</v>
      </c>
    </row>
    <row r="76" spans="1:21" ht="15" customHeight="1" x14ac:dyDescent="0.2">
      <c r="A76" s="124"/>
      <c r="B76" s="120"/>
      <c r="C76" s="18" t="s">
        <v>85</v>
      </c>
      <c r="D76" s="30">
        <v>15</v>
      </c>
      <c r="E76" s="31">
        <v>8</v>
      </c>
      <c r="F76" s="32">
        <v>14898.045970000001</v>
      </c>
      <c r="G76" s="30">
        <v>8</v>
      </c>
      <c r="H76" s="32">
        <v>14459.47345</v>
      </c>
      <c r="I76" s="30">
        <v>76</v>
      </c>
      <c r="J76" s="31">
        <v>36</v>
      </c>
      <c r="K76" s="32">
        <v>28552.577519999999</v>
      </c>
      <c r="L76" s="30">
        <v>54</v>
      </c>
      <c r="M76" s="32">
        <v>21032.396089999998</v>
      </c>
      <c r="N76" s="42">
        <v>91</v>
      </c>
      <c r="O76" s="43">
        <v>44</v>
      </c>
      <c r="P76" s="44">
        <v>43450.623490000005</v>
      </c>
      <c r="Q76" s="42">
        <v>62</v>
      </c>
      <c r="R76" s="44">
        <v>35491.86954</v>
      </c>
      <c r="S76" s="30">
        <f t="shared" si="3"/>
        <v>993.20306466666671</v>
      </c>
      <c r="T76" s="31">
        <f t="shared" si="4"/>
        <v>375.6918094736842</v>
      </c>
      <c r="U76" s="32">
        <f t="shared" si="5"/>
        <v>477.47937901098908</v>
      </c>
    </row>
    <row r="77" spans="1:21" ht="15" customHeight="1" x14ac:dyDescent="0.2">
      <c r="A77" s="125"/>
      <c r="B77" s="121"/>
      <c r="C77" s="19" t="s">
        <v>8</v>
      </c>
      <c r="D77" s="33">
        <v>55</v>
      </c>
      <c r="E77" s="34">
        <v>32</v>
      </c>
      <c r="F77" s="35">
        <v>22254.101039999998</v>
      </c>
      <c r="G77" s="33">
        <v>34</v>
      </c>
      <c r="H77" s="35">
        <v>17725.476999999999</v>
      </c>
      <c r="I77" s="33">
        <v>101</v>
      </c>
      <c r="J77" s="34">
        <v>52</v>
      </c>
      <c r="K77" s="35">
        <v>30053.352260000003</v>
      </c>
      <c r="L77" s="33">
        <v>68</v>
      </c>
      <c r="M77" s="35">
        <v>21847.990149999998</v>
      </c>
      <c r="N77" s="33">
        <v>156</v>
      </c>
      <c r="O77" s="34">
        <v>84</v>
      </c>
      <c r="P77" s="35">
        <v>52307.453299999994</v>
      </c>
      <c r="Q77" s="33">
        <v>102</v>
      </c>
      <c r="R77" s="35">
        <v>39573.467149999997</v>
      </c>
      <c r="S77" s="33">
        <f t="shared" si="3"/>
        <v>404.62001890909085</v>
      </c>
      <c r="T77" s="34">
        <f t="shared" si="4"/>
        <v>297.55794316831685</v>
      </c>
      <c r="U77" s="35">
        <f t="shared" si="5"/>
        <v>335.30418782051277</v>
      </c>
    </row>
    <row r="78" spans="1:21" ht="15" customHeight="1" x14ac:dyDescent="0.2">
      <c r="A78" s="122">
        <v>12</v>
      </c>
      <c r="B78" s="123" t="s">
        <v>20</v>
      </c>
      <c r="C78" s="20" t="s">
        <v>81</v>
      </c>
      <c r="D78" s="45">
        <v>14</v>
      </c>
      <c r="E78" s="46">
        <v>75</v>
      </c>
      <c r="F78" s="47">
        <v>1100.0343</v>
      </c>
      <c r="G78" s="45">
        <v>2</v>
      </c>
      <c r="H78" s="47">
        <v>266.78454999999997</v>
      </c>
      <c r="I78" s="45">
        <v>11</v>
      </c>
      <c r="J78" s="46">
        <v>34</v>
      </c>
      <c r="K78" s="47">
        <v>352.33512000000002</v>
      </c>
      <c r="L78" s="45">
        <v>3</v>
      </c>
      <c r="M78" s="47">
        <v>64.891530000000003</v>
      </c>
      <c r="N78" s="48">
        <v>25</v>
      </c>
      <c r="O78" s="49">
        <v>109</v>
      </c>
      <c r="P78" s="50">
        <v>1452.36942</v>
      </c>
      <c r="Q78" s="48">
        <v>5</v>
      </c>
      <c r="R78" s="50">
        <v>331.67608000000001</v>
      </c>
      <c r="S78" s="24">
        <f t="shared" si="3"/>
        <v>78.57387857142858</v>
      </c>
      <c r="T78" s="25">
        <f t="shared" si="4"/>
        <v>32.030465454545457</v>
      </c>
      <c r="U78" s="26">
        <f t="shared" si="5"/>
        <v>58.094776799999998</v>
      </c>
    </row>
    <row r="79" spans="1:21" ht="15" customHeight="1" x14ac:dyDescent="0.2">
      <c r="A79" s="124"/>
      <c r="B79" s="120"/>
      <c r="C79" s="17" t="s">
        <v>82</v>
      </c>
      <c r="D79" s="27">
        <v>10</v>
      </c>
      <c r="E79" s="28">
        <v>13</v>
      </c>
      <c r="F79" s="29">
        <v>3021.7116599999999</v>
      </c>
      <c r="G79" s="27">
        <v>3</v>
      </c>
      <c r="H79" s="29">
        <v>127.04637</v>
      </c>
      <c r="I79" s="27">
        <v>6</v>
      </c>
      <c r="J79" s="28">
        <v>9</v>
      </c>
      <c r="K79" s="29">
        <v>108.71561</v>
      </c>
      <c r="L79" s="27">
        <v>1</v>
      </c>
      <c r="M79" s="29">
        <v>13.556809999999999</v>
      </c>
      <c r="N79" s="39">
        <v>16</v>
      </c>
      <c r="O79" s="40">
        <v>22</v>
      </c>
      <c r="P79" s="41">
        <v>3130.4272700000001</v>
      </c>
      <c r="Q79" s="39">
        <v>4</v>
      </c>
      <c r="R79" s="41">
        <v>140.60317999999998</v>
      </c>
      <c r="S79" s="27">
        <f t="shared" si="3"/>
        <v>302.17116599999997</v>
      </c>
      <c r="T79" s="28">
        <f t="shared" si="4"/>
        <v>18.119268333333334</v>
      </c>
      <c r="U79" s="29">
        <f t="shared" si="5"/>
        <v>195.65170437500001</v>
      </c>
    </row>
    <row r="80" spans="1:21" ht="15" customHeight="1" x14ac:dyDescent="0.2">
      <c r="A80" s="124"/>
      <c r="B80" s="120"/>
      <c r="C80" s="17" t="s">
        <v>83</v>
      </c>
      <c r="D80" s="27">
        <v>25</v>
      </c>
      <c r="E80" s="28">
        <v>29</v>
      </c>
      <c r="F80" s="29">
        <v>2837.6111000000001</v>
      </c>
      <c r="G80" s="27">
        <v>11</v>
      </c>
      <c r="H80" s="29">
        <v>689.77593999999999</v>
      </c>
      <c r="I80" s="27">
        <v>38</v>
      </c>
      <c r="J80" s="28">
        <v>69</v>
      </c>
      <c r="K80" s="29">
        <v>2621.06142</v>
      </c>
      <c r="L80" s="27">
        <v>14</v>
      </c>
      <c r="M80" s="29">
        <v>684.44272999999998</v>
      </c>
      <c r="N80" s="39">
        <v>63</v>
      </c>
      <c r="O80" s="40">
        <v>98</v>
      </c>
      <c r="P80" s="41">
        <v>5458.6725199999992</v>
      </c>
      <c r="Q80" s="39">
        <v>25</v>
      </c>
      <c r="R80" s="41">
        <v>1374.21867</v>
      </c>
      <c r="S80" s="27">
        <f t="shared" si="3"/>
        <v>113.50444400000001</v>
      </c>
      <c r="T80" s="28">
        <f t="shared" si="4"/>
        <v>68.975300526315792</v>
      </c>
      <c r="U80" s="29">
        <f t="shared" si="5"/>
        <v>86.645595555555545</v>
      </c>
    </row>
    <row r="81" spans="1:21" ht="15" customHeight="1" x14ac:dyDescent="0.2">
      <c r="A81" s="124"/>
      <c r="B81" s="120"/>
      <c r="C81" s="17" t="s">
        <v>84</v>
      </c>
      <c r="D81" s="27">
        <v>17</v>
      </c>
      <c r="E81" s="28">
        <v>7</v>
      </c>
      <c r="F81" s="29">
        <v>936.17683999999997</v>
      </c>
      <c r="G81" s="27">
        <v>14</v>
      </c>
      <c r="H81" s="29">
        <v>664.21677</v>
      </c>
      <c r="I81" s="27">
        <v>19</v>
      </c>
      <c r="J81" s="28">
        <v>18</v>
      </c>
      <c r="K81" s="29">
        <v>2411.9248900000002</v>
      </c>
      <c r="L81" s="27">
        <v>13</v>
      </c>
      <c r="M81" s="29">
        <v>1642.95335</v>
      </c>
      <c r="N81" s="39">
        <v>36</v>
      </c>
      <c r="O81" s="40">
        <v>25</v>
      </c>
      <c r="P81" s="41">
        <v>3348.1017299999999</v>
      </c>
      <c r="Q81" s="39">
        <v>27</v>
      </c>
      <c r="R81" s="41">
        <v>2307.1701200000002</v>
      </c>
      <c r="S81" s="27">
        <f t="shared" si="3"/>
        <v>55.069225882352939</v>
      </c>
      <c r="T81" s="28">
        <f t="shared" si="4"/>
        <v>126.9434152631579</v>
      </c>
      <c r="U81" s="29">
        <f t="shared" si="5"/>
        <v>93.002825833333333</v>
      </c>
    </row>
    <row r="82" spans="1:21" ht="15" customHeight="1" x14ac:dyDescent="0.2">
      <c r="A82" s="124"/>
      <c r="B82" s="120"/>
      <c r="C82" s="18" t="s">
        <v>85</v>
      </c>
      <c r="D82" s="30">
        <v>29</v>
      </c>
      <c r="E82" s="31">
        <v>16</v>
      </c>
      <c r="F82" s="32">
        <v>23649.955710000002</v>
      </c>
      <c r="G82" s="30">
        <v>18</v>
      </c>
      <c r="H82" s="32">
        <v>16914.599149999998</v>
      </c>
      <c r="I82" s="30">
        <v>150</v>
      </c>
      <c r="J82" s="31">
        <v>66</v>
      </c>
      <c r="K82" s="32">
        <v>36022.462460000002</v>
      </c>
      <c r="L82" s="30">
        <v>102</v>
      </c>
      <c r="M82" s="32">
        <v>26175.148399999998</v>
      </c>
      <c r="N82" s="42">
        <v>179</v>
      </c>
      <c r="O82" s="43">
        <v>82</v>
      </c>
      <c r="P82" s="44">
        <v>59672.418170000004</v>
      </c>
      <c r="Q82" s="42">
        <v>120</v>
      </c>
      <c r="R82" s="44">
        <v>43089.74755</v>
      </c>
      <c r="S82" s="30">
        <f t="shared" si="3"/>
        <v>815.51571413793113</v>
      </c>
      <c r="T82" s="31">
        <f t="shared" si="4"/>
        <v>240.14974973333335</v>
      </c>
      <c r="U82" s="32">
        <f t="shared" si="5"/>
        <v>333.36546463687154</v>
      </c>
    </row>
    <row r="83" spans="1:21" ht="15" customHeight="1" x14ac:dyDescent="0.2">
      <c r="A83" s="125"/>
      <c r="B83" s="121"/>
      <c r="C83" s="19" t="s">
        <v>8</v>
      </c>
      <c r="D83" s="33">
        <v>95</v>
      </c>
      <c r="E83" s="34">
        <v>140</v>
      </c>
      <c r="F83" s="35">
        <v>31545.489610000001</v>
      </c>
      <c r="G83" s="33">
        <v>48</v>
      </c>
      <c r="H83" s="35">
        <v>18662.422780000001</v>
      </c>
      <c r="I83" s="33">
        <v>224</v>
      </c>
      <c r="J83" s="34">
        <v>196</v>
      </c>
      <c r="K83" s="35">
        <v>41516.499499999998</v>
      </c>
      <c r="L83" s="33">
        <v>133</v>
      </c>
      <c r="M83" s="35">
        <v>28580.992819999999</v>
      </c>
      <c r="N83" s="33">
        <v>319</v>
      </c>
      <c r="O83" s="34">
        <v>336</v>
      </c>
      <c r="P83" s="35">
        <v>73061.989109999995</v>
      </c>
      <c r="Q83" s="33">
        <v>181</v>
      </c>
      <c r="R83" s="35">
        <v>47243.4156</v>
      </c>
      <c r="S83" s="33">
        <f t="shared" si="3"/>
        <v>332.05778536842104</v>
      </c>
      <c r="T83" s="34">
        <f t="shared" si="4"/>
        <v>185.341515625</v>
      </c>
      <c r="U83" s="35">
        <f t="shared" si="5"/>
        <v>229.03444862068963</v>
      </c>
    </row>
    <row r="84" spans="1:21" ht="15" customHeight="1" x14ac:dyDescent="0.2">
      <c r="A84" s="122">
        <v>13</v>
      </c>
      <c r="B84" s="123" t="s">
        <v>21</v>
      </c>
      <c r="C84" s="20" t="s">
        <v>81</v>
      </c>
      <c r="D84" s="45">
        <v>43</v>
      </c>
      <c r="E84" s="46">
        <v>107</v>
      </c>
      <c r="F84" s="47">
        <v>2044.0636999999999</v>
      </c>
      <c r="G84" s="45">
        <v>9</v>
      </c>
      <c r="H84" s="47">
        <v>194.14472000000001</v>
      </c>
      <c r="I84" s="45">
        <v>18</v>
      </c>
      <c r="J84" s="46">
        <v>11</v>
      </c>
      <c r="K84" s="47">
        <v>1107.7107100000001</v>
      </c>
      <c r="L84" s="45">
        <v>8</v>
      </c>
      <c r="M84" s="47">
        <v>131.47071</v>
      </c>
      <c r="N84" s="48">
        <v>61</v>
      </c>
      <c r="O84" s="49">
        <v>118</v>
      </c>
      <c r="P84" s="50">
        <v>3151.77441</v>
      </c>
      <c r="Q84" s="48">
        <v>17</v>
      </c>
      <c r="R84" s="50">
        <v>325.61543</v>
      </c>
      <c r="S84" s="24">
        <f t="shared" si="3"/>
        <v>47.536365116279065</v>
      </c>
      <c r="T84" s="25">
        <f t="shared" si="4"/>
        <v>61.539483888888896</v>
      </c>
      <c r="U84" s="26">
        <f t="shared" si="5"/>
        <v>51.668432950819671</v>
      </c>
    </row>
    <row r="85" spans="1:21" ht="15" customHeight="1" x14ac:dyDescent="0.2">
      <c r="A85" s="124"/>
      <c r="B85" s="120"/>
      <c r="C85" s="17" t="s">
        <v>82</v>
      </c>
      <c r="D85" s="27">
        <v>26</v>
      </c>
      <c r="E85" s="28">
        <v>39</v>
      </c>
      <c r="F85" s="29">
        <v>2392.42193</v>
      </c>
      <c r="G85" s="27">
        <v>10</v>
      </c>
      <c r="H85" s="29">
        <v>971.74175000000002</v>
      </c>
      <c r="I85" s="27">
        <v>23</v>
      </c>
      <c r="J85" s="28">
        <v>15</v>
      </c>
      <c r="K85" s="29">
        <v>547.69768999999997</v>
      </c>
      <c r="L85" s="27">
        <v>13</v>
      </c>
      <c r="M85" s="29">
        <v>245.26472000000001</v>
      </c>
      <c r="N85" s="39">
        <v>49</v>
      </c>
      <c r="O85" s="40">
        <v>54</v>
      </c>
      <c r="P85" s="41">
        <v>2940.1196199999999</v>
      </c>
      <c r="Q85" s="39">
        <v>23</v>
      </c>
      <c r="R85" s="41">
        <v>1217.00647</v>
      </c>
      <c r="S85" s="27">
        <f t="shared" si="3"/>
        <v>92.01622807692307</v>
      </c>
      <c r="T85" s="28">
        <f t="shared" si="4"/>
        <v>23.81294304347826</v>
      </c>
      <c r="U85" s="29">
        <f t="shared" si="5"/>
        <v>60.002441224489793</v>
      </c>
    </row>
    <row r="86" spans="1:21" ht="15" customHeight="1" x14ac:dyDescent="0.2">
      <c r="A86" s="124"/>
      <c r="B86" s="120"/>
      <c r="C86" s="17" t="s">
        <v>83</v>
      </c>
      <c r="D86" s="27">
        <v>74</v>
      </c>
      <c r="E86" s="28">
        <v>137</v>
      </c>
      <c r="F86" s="29">
        <v>16718.840489999999</v>
      </c>
      <c r="G86" s="27">
        <v>36</v>
      </c>
      <c r="H86" s="29">
        <v>6421.1753099999996</v>
      </c>
      <c r="I86" s="27">
        <v>74</v>
      </c>
      <c r="J86" s="28">
        <v>55</v>
      </c>
      <c r="K86" s="29">
        <v>5129.4956199999997</v>
      </c>
      <c r="L86" s="27">
        <v>40</v>
      </c>
      <c r="M86" s="29">
        <v>2248.5796</v>
      </c>
      <c r="N86" s="39">
        <v>148</v>
      </c>
      <c r="O86" s="40">
        <v>192</v>
      </c>
      <c r="P86" s="41">
        <v>21848.33611</v>
      </c>
      <c r="Q86" s="39">
        <v>76</v>
      </c>
      <c r="R86" s="41">
        <v>8669.7549099999997</v>
      </c>
      <c r="S86" s="27">
        <f t="shared" si="3"/>
        <v>225.93027689189188</v>
      </c>
      <c r="T86" s="28">
        <f t="shared" si="4"/>
        <v>69.317508378378378</v>
      </c>
      <c r="U86" s="29">
        <f t="shared" si="5"/>
        <v>147.62389263513515</v>
      </c>
    </row>
    <row r="87" spans="1:21" ht="15" customHeight="1" x14ac:dyDescent="0.2">
      <c r="A87" s="124"/>
      <c r="B87" s="120"/>
      <c r="C87" s="17" t="s">
        <v>84</v>
      </c>
      <c r="D87" s="27">
        <v>79</v>
      </c>
      <c r="E87" s="28">
        <v>72</v>
      </c>
      <c r="F87" s="29">
        <v>17237.823700000001</v>
      </c>
      <c r="G87" s="27">
        <v>47</v>
      </c>
      <c r="H87" s="29">
        <v>3908.4326800000003</v>
      </c>
      <c r="I87" s="27">
        <v>51</v>
      </c>
      <c r="J87" s="28">
        <v>31</v>
      </c>
      <c r="K87" s="29">
        <v>6988.4514500000005</v>
      </c>
      <c r="L87" s="27">
        <v>28</v>
      </c>
      <c r="M87" s="29">
        <v>4771.2793000000001</v>
      </c>
      <c r="N87" s="39">
        <v>130</v>
      </c>
      <c r="O87" s="40">
        <v>103</v>
      </c>
      <c r="P87" s="41">
        <v>24226.275149999998</v>
      </c>
      <c r="Q87" s="39">
        <v>75</v>
      </c>
      <c r="R87" s="41">
        <v>8679.71198</v>
      </c>
      <c r="S87" s="27">
        <f t="shared" si="3"/>
        <v>218.2003</v>
      </c>
      <c r="T87" s="28">
        <f t="shared" si="4"/>
        <v>137.02845980392158</v>
      </c>
      <c r="U87" s="29">
        <f t="shared" si="5"/>
        <v>186.35596269230768</v>
      </c>
    </row>
    <row r="88" spans="1:21" ht="15" customHeight="1" x14ac:dyDescent="0.2">
      <c r="A88" s="124"/>
      <c r="B88" s="120"/>
      <c r="C88" s="18" t="s">
        <v>85</v>
      </c>
      <c r="D88" s="30">
        <v>151</v>
      </c>
      <c r="E88" s="31">
        <v>68</v>
      </c>
      <c r="F88" s="32">
        <v>47500.459889999998</v>
      </c>
      <c r="G88" s="30">
        <v>105</v>
      </c>
      <c r="H88" s="32">
        <v>34291.808259999998</v>
      </c>
      <c r="I88" s="30">
        <v>312</v>
      </c>
      <c r="J88" s="31">
        <v>132</v>
      </c>
      <c r="K88" s="32">
        <v>59276.263020000006</v>
      </c>
      <c r="L88" s="30">
        <v>209</v>
      </c>
      <c r="M88" s="32">
        <v>31931.251980000001</v>
      </c>
      <c r="N88" s="42">
        <v>463</v>
      </c>
      <c r="O88" s="43">
        <v>200</v>
      </c>
      <c r="P88" s="44">
        <v>106776.72291</v>
      </c>
      <c r="Q88" s="42">
        <v>314</v>
      </c>
      <c r="R88" s="44">
        <v>66223.060240000006</v>
      </c>
      <c r="S88" s="30">
        <f t="shared" si="3"/>
        <v>314.57258205298012</v>
      </c>
      <c r="T88" s="31">
        <f t="shared" si="4"/>
        <v>189.98802250000003</v>
      </c>
      <c r="U88" s="32">
        <f t="shared" si="5"/>
        <v>230.6192719438445</v>
      </c>
    </row>
    <row r="89" spans="1:21" ht="15" customHeight="1" x14ac:dyDescent="0.2">
      <c r="A89" s="125"/>
      <c r="B89" s="121"/>
      <c r="C89" s="19" t="s">
        <v>8</v>
      </c>
      <c r="D89" s="33">
        <v>373</v>
      </c>
      <c r="E89" s="34">
        <v>423</v>
      </c>
      <c r="F89" s="35">
        <v>85893.60970999999</v>
      </c>
      <c r="G89" s="33">
        <v>207</v>
      </c>
      <c r="H89" s="35">
        <v>45787.30272</v>
      </c>
      <c r="I89" s="33">
        <v>478</v>
      </c>
      <c r="J89" s="34">
        <v>244</v>
      </c>
      <c r="K89" s="35">
        <v>73049.618489999993</v>
      </c>
      <c r="L89" s="33">
        <v>298</v>
      </c>
      <c r="M89" s="35">
        <v>39327.846310000001</v>
      </c>
      <c r="N89" s="33">
        <v>851</v>
      </c>
      <c r="O89" s="34">
        <v>667</v>
      </c>
      <c r="P89" s="35">
        <v>158943.22819999998</v>
      </c>
      <c r="Q89" s="33">
        <v>505</v>
      </c>
      <c r="R89" s="35">
        <v>85115.14903</v>
      </c>
      <c r="S89" s="33">
        <f t="shared" si="3"/>
        <v>230.2777740214477</v>
      </c>
      <c r="T89" s="34">
        <f t="shared" si="4"/>
        <v>152.82346964435146</v>
      </c>
      <c r="U89" s="35">
        <f t="shared" si="5"/>
        <v>186.77230105757931</v>
      </c>
    </row>
    <row r="90" spans="1:21" ht="15" customHeight="1" x14ac:dyDescent="0.2">
      <c r="A90" s="122">
        <v>14</v>
      </c>
      <c r="B90" s="123" t="s">
        <v>86</v>
      </c>
      <c r="C90" s="20" t="s">
        <v>81</v>
      </c>
      <c r="D90" s="45">
        <v>45</v>
      </c>
      <c r="E90" s="46">
        <v>73</v>
      </c>
      <c r="F90" s="47">
        <v>1929.9575600000001</v>
      </c>
      <c r="G90" s="45">
        <v>12</v>
      </c>
      <c r="H90" s="47">
        <v>249.52828</v>
      </c>
      <c r="I90" s="45">
        <v>40</v>
      </c>
      <c r="J90" s="46">
        <v>53</v>
      </c>
      <c r="K90" s="47">
        <v>960.64139999999998</v>
      </c>
      <c r="L90" s="45">
        <v>16</v>
      </c>
      <c r="M90" s="47">
        <v>263.87364000000002</v>
      </c>
      <c r="N90" s="48">
        <v>85</v>
      </c>
      <c r="O90" s="49">
        <v>126</v>
      </c>
      <c r="P90" s="50">
        <v>2890.5989599999998</v>
      </c>
      <c r="Q90" s="48">
        <v>28</v>
      </c>
      <c r="R90" s="50">
        <v>513.40192000000002</v>
      </c>
      <c r="S90" s="24">
        <f t="shared" si="3"/>
        <v>42.88794577777778</v>
      </c>
      <c r="T90" s="25">
        <f t="shared" si="4"/>
        <v>24.016034999999999</v>
      </c>
      <c r="U90" s="26">
        <f t="shared" si="5"/>
        <v>34.007046588235291</v>
      </c>
    </row>
    <row r="91" spans="1:21" ht="15" customHeight="1" x14ac:dyDescent="0.2">
      <c r="A91" s="124"/>
      <c r="B91" s="120"/>
      <c r="C91" s="17" t="s">
        <v>82</v>
      </c>
      <c r="D91" s="27">
        <v>38</v>
      </c>
      <c r="E91" s="28">
        <v>62</v>
      </c>
      <c r="F91" s="29">
        <v>4283.6982600000001</v>
      </c>
      <c r="G91" s="27">
        <v>16</v>
      </c>
      <c r="H91" s="29">
        <v>2613.18543</v>
      </c>
      <c r="I91" s="27">
        <v>17</v>
      </c>
      <c r="J91" s="28">
        <v>16</v>
      </c>
      <c r="K91" s="29">
        <v>651.59699000000001</v>
      </c>
      <c r="L91" s="27">
        <v>5</v>
      </c>
      <c r="M91" s="29">
        <v>177.0582</v>
      </c>
      <c r="N91" s="39">
        <v>55</v>
      </c>
      <c r="O91" s="40">
        <v>78</v>
      </c>
      <c r="P91" s="41">
        <v>4935.2952500000001</v>
      </c>
      <c r="Q91" s="39">
        <v>21</v>
      </c>
      <c r="R91" s="41">
        <v>2790.2436299999999</v>
      </c>
      <c r="S91" s="27">
        <f t="shared" si="3"/>
        <v>112.72890157894737</v>
      </c>
      <c r="T91" s="28">
        <f t="shared" si="4"/>
        <v>38.329234705882357</v>
      </c>
      <c r="U91" s="29">
        <f t="shared" si="5"/>
        <v>89.732640909090918</v>
      </c>
    </row>
    <row r="92" spans="1:21" ht="15" customHeight="1" x14ac:dyDescent="0.2">
      <c r="A92" s="124"/>
      <c r="B92" s="120"/>
      <c r="C92" s="17" t="s">
        <v>83</v>
      </c>
      <c r="D92" s="27">
        <v>99</v>
      </c>
      <c r="E92" s="28">
        <v>80</v>
      </c>
      <c r="F92" s="29">
        <v>23040.44901</v>
      </c>
      <c r="G92" s="27">
        <v>60</v>
      </c>
      <c r="H92" s="29">
        <v>20643.056789999999</v>
      </c>
      <c r="I92" s="27">
        <v>88</v>
      </c>
      <c r="J92" s="28">
        <v>50</v>
      </c>
      <c r="K92" s="29">
        <v>3895.51856</v>
      </c>
      <c r="L92" s="27">
        <v>46</v>
      </c>
      <c r="M92" s="29">
        <v>1061.7365600000001</v>
      </c>
      <c r="N92" s="39">
        <v>187</v>
      </c>
      <c r="O92" s="40">
        <v>130</v>
      </c>
      <c r="P92" s="41">
        <v>26935.967570000001</v>
      </c>
      <c r="Q92" s="39">
        <v>106</v>
      </c>
      <c r="R92" s="41">
        <v>21704.79335</v>
      </c>
      <c r="S92" s="27">
        <f t="shared" si="3"/>
        <v>232.7318081818182</v>
      </c>
      <c r="T92" s="28">
        <f t="shared" si="4"/>
        <v>44.267256363636363</v>
      </c>
      <c r="U92" s="29">
        <f t="shared" si="5"/>
        <v>144.04260732620321</v>
      </c>
    </row>
    <row r="93" spans="1:21" ht="15" customHeight="1" x14ac:dyDescent="0.2">
      <c r="A93" s="124"/>
      <c r="B93" s="120"/>
      <c r="C93" s="17" t="s">
        <v>84</v>
      </c>
      <c r="D93" s="27">
        <v>113</v>
      </c>
      <c r="E93" s="28">
        <v>55</v>
      </c>
      <c r="F93" s="29">
        <v>9506.0681100000002</v>
      </c>
      <c r="G93" s="27">
        <v>79</v>
      </c>
      <c r="H93" s="29">
        <v>7727.7340000000004</v>
      </c>
      <c r="I93" s="27">
        <v>54</v>
      </c>
      <c r="J93" s="28">
        <v>39</v>
      </c>
      <c r="K93" s="29">
        <v>4202.5186900000008</v>
      </c>
      <c r="L93" s="27">
        <v>29</v>
      </c>
      <c r="M93" s="29">
        <v>2793.7382400000001</v>
      </c>
      <c r="N93" s="39">
        <v>167</v>
      </c>
      <c r="O93" s="40">
        <v>94</v>
      </c>
      <c r="P93" s="41">
        <v>13708.586800000001</v>
      </c>
      <c r="Q93" s="39">
        <v>108</v>
      </c>
      <c r="R93" s="41">
        <v>10521.472240000001</v>
      </c>
      <c r="S93" s="27">
        <f t="shared" si="3"/>
        <v>84.124496548672568</v>
      </c>
      <c r="T93" s="28">
        <f t="shared" si="4"/>
        <v>77.824420185185204</v>
      </c>
      <c r="U93" s="29">
        <f t="shared" si="5"/>
        <v>82.087346107784441</v>
      </c>
    </row>
    <row r="94" spans="1:21" ht="15" customHeight="1" x14ac:dyDescent="0.2">
      <c r="A94" s="124"/>
      <c r="B94" s="120"/>
      <c r="C94" s="18" t="s">
        <v>85</v>
      </c>
      <c r="D94" s="30">
        <v>166</v>
      </c>
      <c r="E94" s="31">
        <v>47</v>
      </c>
      <c r="F94" s="32">
        <v>13432.4894</v>
      </c>
      <c r="G94" s="30">
        <v>127</v>
      </c>
      <c r="H94" s="32">
        <v>10522.044260000001</v>
      </c>
      <c r="I94" s="30">
        <v>339</v>
      </c>
      <c r="J94" s="31">
        <v>118</v>
      </c>
      <c r="K94" s="32">
        <v>79840.953909999997</v>
      </c>
      <c r="L94" s="30">
        <v>247</v>
      </c>
      <c r="M94" s="32">
        <v>48110.487529999999</v>
      </c>
      <c r="N94" s="42">
        <v>505</v>
      </c>
      <c r="O94" s="43">
        <v>165</v>
      </c>
      <c r="P94" s="44">
        <v>93273.443310000002</v>
      </c>
      <c r="Q94" s="42">
        <v>374</v>
      </c>
      <c r="R94" s="44">
        <v>58632.531790000001</v>
      </c>
      <c r="S94" s="30">
        <f t="shared" si="3"/>
        <v>80.9186108433735</v>
      </c>
      <c r="T94" s="31">
        <f t="shared" si="4"/>
        <v>235.51903808259587</v>
      </c>
      <c r="U94" s="32">
        <f t="shared" si="5"/>
        <v>184.69988774257428</v>
      </c>
    </row>
    <row r="95" spans="1:21" ht="15" customHeight="1" x14ac:dyDescent="0.2">
      <c r="A95" s="125"/>
      <c r="B95" s="121"/>
      <c r="C95" s="19" t="s">
        <v>8</v>
      </c>
      <c r="D95" s="33">
        <v>461</v>
      </c>
      <c r="E95" s="34">
        <v>317</v>
      </c>
      <c r="F95" s="35">
        <v>52192.662340000003</v>
      </c>
      <c r="G95" s="33">
        <v>294</v>
      </c>
      <c r="H95" s="35">
        <v>41755.548759999998</v>
      </c>
      <c r="I95" s="33">
        <v>538</v>
      </c>
      <c r="J95" s="34">
        <v>276</v>
      </c>
      <c r="K95" s="35">
        <v>89551.229550000004</v>
      </c>
      <c r="L95" s="33">
        <v>343</v>
      </c>
      <c r="M95" s="35">
        <v>52406.89417</v>
      </c>
      <c r="N95" s="33">
        <v>999</v>
      </c>
      <c r="O95" s="34">
        <v>593</v>
      </c>
      <c r="P95" s="35">
        <v>141743.89189</v>
      </c>
      <c r="Q95" s="33">
        <v>637</v>
      </c>
      <c r="R95" s="35">
        <v>94162.442930000005</v>
      </c>
      <c r="S95" s="33">
        <f t="shared" si="3"/>
        <v>113.21618728850326</v>
      </c>
      <c r="T95" s="34">
        <f t="shared" si="4"/>
        <v>166.45209953531599</v>
      </c>
      <c r="U95" s="35">
        <f t="shared" si="5"/>
        <v>141.88577766766767</v>
      </c>
    </row>
    <row r="96" spans="1:21" ht="15" customHeight="1" x14ac:dyDescent="0.2">
      <c r="A96" s="122">
        <v>15</v>
      </c>
      <c r="B96" s="123" t="s">
        <v>22</v>
      </c>
      <c r="C96" s="20" t="s">
        <v>81</v>
      </c>
      <c r="D96" s="45">
        <v>26</v>
      </c>
      <c r="E96" s="46">
        <v>86</v>
      </c>
      <c r="F96" s="47">
        <v>2485.8581800000002</v>
      </c>
      <c r="G96" s="45">
        <v>9</v>
      </c>
      <c r="H96" s="47">
        <v>270.38195000000002</v>
      </c>
      <c r="I96" s="45">
        <v>22</v>
      </c>
      <c r="J96" s="46">
        <v>17</v>
      </c>
      <c r="K96" s="47">
        <v>1554.1407799999999</v>
      </c>
      <c r="L96" s="45">
        <v>14</v>
      </c>
      <c r="M96" s="47">
        <v>145.00295</v>
      </c>
      <c r="N96" s="48">
        <v>48</v>
      </c>
      <c r="O96" s="49">
        <v>103</v>
      </c>
      <c r="P96" s="50">
        <v>4039.9989599999999</v>
      </c>
      <c r="Q96" s="48">
        <v>23</v>
      </c>
      <c r="R96" s="50">
        <v>415.38490000000002</v>
      </c>
      <c r="S96" s="24">
        <f t="shared" si="3"/>
        <v>95.609930000000006</v>
      </c>
      <c r="T96" s="25">
        <f t="shared" si="4"/>
        <v>70.642762727272725</v>
      </c>
      <c r="U96" s="26">
        <f t="shared" si="5"/>
        <v>84.166645000000003</v>
      </c>
    </row>
    <row r="97" spans="1:21" ht="15" customHeight="1" x14ac:dyDescent="0.2">
      <c r="A97" s="124"/>
      <c r="B97" s="120"/>
      <c r="C97" s="17" t="s">
        <v>82</v>
      </c>
      <c r="D97" s="27">
        <v>10</v>
      </c>
      <c r="E97" s="28">
        <v>20</v>
      </c>
      <c r="F97" s="29">
        <v>582.32166000000007</v>
      </c>
      <c r="G97" s="27">
        <v>4</v>
      </c>
      <c r="H97" s="29">
        <v>228.36869000000002</v>
      </c>
      <c r="I97" s="27">
        <v>20</v>
      </c>
      <c r="J97" s="28">
        <v>5</v>
      </c>
      <c r="K97" s="29">
        <v>338.46621999999996</v>
      </c>
      <c r="L97" s="27">
        <v>15</v>
      </c>
      <c r="M97" s="29">
        <v>211.04310000000001</v>
      </c>
      <c r="N97" s="39">
        <v>30</v>
      </c>
      <c r="O97" s="40">
        <v>25</v>
      </c>
      <c r="P97" s="41">
        <v>920.78787999999997</v>
      </c>
      <c r="Q97" s="39">
        <v>19</v>
      </c>
      <c r="R97" s="41">
        <v>439.41179</v>
      </c>
      <c r="S97" s="27">
        <f t="shared" si="3"/>
        <v>58.232166000000007</v>
      </c>
      <c r="T97" s="28">
        <f t="shared" si="4"/>
        <v>16.923310999999998</v>
      </c>
      <c r="U97" s="29">
        <f t="shared" si="5"/>
        <v>30.692929333333332</v>
      </c>
    </row>
    <row r="98" spans="1:21" ht="15" customHeight="1" x14ac:dyDescent="0.2">
      <c r="A98" s="124"/>
      <c r="B98" s="120"/>
      <c r="C98" s="17" t="s">
        <v>83</v>
      </c>
      <c r="D98" s="27">
        <v>33</v>
      </c>
      <c r="E98" s="28">
        <v>67</v>
      </c>
      <c r="F98" s="29">
        <v>5258.68714</v>
      </c>
      <c r="G98" s="27">
        <v>8</v>
      </c>
      <c r="H98" s="29">
        <v>317.63351</v>
      </c>
      <c r="I98" s="27">
        <v>65</v>
      </c>
      <c r="J98" s="28">
        <v>47</v>
      </c>
      <c r="K98" s="29">
        <v>2140.86787</v>
      </c>
      <c r="L98" s="27">
        <v>33</v>
      </c>
      <c r="M98" s="29">
        <v>546.48018999999999</v>
      </c>
      <c r="N98" s="39">
        <v>98</v>
      </c>
      <c r="O98" s="40">
        <v>114</v>
      </c>
      <c r="P98" s="41">
        <v>7399.55501</v>
      </c>
      <c r="Q98" s="39">
        <v>41</v>
      </c>
      <c r="R98" s="41">
        <v>864.11369999999999</v>
      </c>
      <c r="S98" s="27">
        <f t="shared" si="3"/>
        <v>159.35415575757577</v>
      </c>
      <c r="T98" s="28">
        <f t="shared" si="4"/>
        <v>32.936428769230773</v>
      </c>
      <c r="U98" s="29">
        <f t="shared" si="5"/>
        <v>75.505663367346941</v>
      </c>
    </row>
    <row r="99" spans="1:21" ht="15" customHeight="1" x14ac:dyDescent="0.2">
      <c r="A99" s="124"/>
      <c r="B99" s="120"/>
      <c r="C99" s="17" t="s">
        <v>84</v>
      </c>
      <c r="D99" s="27">
        <v>26</v>
      </c>
      <c r="E99" s="28">
        <v>80</v>
      </c>
      <c r="F99" s="29">
        <v>14038.83591</v>
      </c>
      <c r="G99" s="27">
        <v>12</v>
      </c>
      <c r="H99" s="29">
        <v>345.95224000000002</v>
      </c>
      <c r="I99" s="27">
        <v>42</v>
      </c>
      <c r="J99" s="28">
        <v>32</v>
      </c>
      <c r="K99" s="29">
        <v>4419.01908</v>
      </c>
      <c r="L99" s="27">
        <v>25</v>
      </c>
      <c r="M99" s="29">
        <v>1867.74668</v>
      </c>
      <c r="N99" s="39">
        <v>68</v>
      </c>
      <c r="O99" s="40">
        <v>112</v>
      </c>
      <c r="P99" s="41">
        <v>18457.85499</v>
      </c>
      <c r="Q99" s="39">
        <v>37</v>
      </c>
      <c r="R99" s="41">
        <v>2213.6989199999998</v>
      </c>
      <c r="S99" s="27">
        <f t="shared" si="3"/>
        <v>539.95522730769233</v>
      </c>
      <c r="T99" s="28">
        <f t="shared" si="4"/>
        <v>105.21474000000001</v>
      </c>
      <c r="U99" s="29">
        <f t="shared" si="5"/>
        <v>271.43904397058822</v>
      </c>
    </row>
    <row r="100" spans="1:21" ht="15" customHeight="1" x14ac:dyDescent="0.2">
      <c r="A100" s="124"/>
      <c r="B100" s="120"/>
      <c r="C100" s="18" t="s">
        <v>85</v>
      </c>
      <c r="D100" s="30">
        <v>57</v>
      </c>
      <c r="E100" s="31">
        <v>31</v>
      </c>
      <c r="F100" s="32">
        <v>40328.29406</v>
      </c>
      <c r="G100" s="30">
        <v>33</v>
      </c>
      <c r="H100" s="32">
        <v>19121.670100000003</v>
      </c>
      <c r="I100" s="30">
        <v>256</v>
      </c>
      <c r="J100" s="31">
        <v>95</v>
      </c>
      <c r="K100" s="32">
        <v>78726.882360000003</v>
      </c>
      <c r="L100" s="30">
        <v>173</v>
      </c>
      <c r="M100" s="32">
        <v>65820.565560000003</v>
      </c>
      <c r="N100" s="42">
        <v>313</v>
      </c>
      <c r="O100" s="43">
        <v>126</v>
      </c>
      <c r="P100" s="44">
        <v>119055.17642</v>
      </c>
      <c r="Q100" s="42">
        <v>206</v>
      </c>
      <c r="R100" s="44">
        <v>84942.235659999991</v>
      </c>
      <c r="S100" s="30">
        <f t="shared" si="3"/>
        <v>707.51393087719293</v>
      </c>
      <c r="T100" s="31">
        <f t="shared" si="4"/>
        <v>307.52688421875001</v>
      </c>
      <c r="U100" s="32">
        <f t="shared" si="5"/>
        <v>380.36797578274764</v>
      </c>
    </row>
    <row r="101" spans="1:21" ht="15" customHeight="1" x14ac:dyDescent="0.2">
      <c r="A101" s="125"/>
      <c r="B101" s="121"/>
      <c r="C101" s="19" t="s">
        <v>8</v>
      </c>
      <c r="D101" s="33">
        <v>152</v>
      </c>
      <c r="E101" s="34">
        <v>284</v>
      </c>
      <c r="F101" s="35">
        <v>62693.996950000001</v>
      </c>
      <c r="G101" s="33">
        <v>66</v>
      </c>
      <c r="H101" s="35">
        <v>20284.00649</v>
      </c>
      <c r="I101" s="33">
        <v>405</v>
      </c>
      <c r="J101" s="34">
        <v>196</v>
      </c>
      <c r="K101" s="35">
        <v>87179.376310000007</v>
      </c>
      <c r="L101" s="33">
        <v>260</v>
      </c>
      <c r="M101" s="35">
        <v>68590.838480000006</v>
      </c>
      <c r="N101" s="33">
        <v>557</v>
      </c>
      <c r="O101" s="34">
        <v>480</v>
      </c>
      <c r="P101" s="35">
        <v>149873.37325999999</v>
      </c>
      <c r="Q101" s="33">
        <v>326</v>
      </c>
      <c r="R101" s="35">
        <v>88874.844970000006</v>
      </c>
      <c r="S101" s="33">
        <f t="shared" si="3"/>
        <v>412.46050624999998</v>
      </c>
      <c r="T101" s="34">
        <f t="shared" si="4"/>
        <v>215.25771928395062</v>
      </c>
      <c r="U101" s="35">
        <f t="shared" si="5"/>
        <v>269.07248341113103</v>
      </c>
    </row>
    <row r="102" spans="1:21" ht="15" customHeight="1" x14ac:dyDescent="0.2">
      <c r="A102" s="122">
        <v>16</v>
      </c>
      <c r="B102" s="123" t="s">
        <v>23</v>
      </c>
      <c r="C102" s="20" t="s">
        <v>81</v>
      </c>
      <c r="D102" s="45">
        <v>17</v>
      </c>
      <c r="E102" s="46">
        <v>73</v>
      </c>
      <c r="F102" s="47">
        <v>1508.76025</v>
      </c>
      <c r="G102" s="45">
        <v>5</v>
      </c>
      <c r="H102" s="47">
        <v>57.001690000000004</v>
      </c>
      <c r="I102" s="45">
        <v>14</v>
      </c>
      <c r="J102" s="46">
        <v>8</v>
      </c>
      <c r="K102" s="47">
        <v>266.83244999999999</v>
      </c>
      <c r="L102" s="45">
        <v>7</v>
      </c>
      <c r="M102" s="47">
        <v>186.06044</v>
      </c>
      <c r="N102" s="48">
        <v>31</v>
      </c>
      <c r="O102" s="49">
        <v>81</v>
      </c>
      <c r="P102" s="50">
        <v>1775.5926999999999</v>
      </c>
      <c r="Q102" s="48">
        <v>12</v>
      </c>
      <c r="R102" s="50">
        <v>243.06213</v>
      </c>
      <c r="S102" s="24">
        <f t="shared" si="3"/>
        <v>88.750602941176467</v>
      </c>
      <c r="T102" s="25">
        <f t="shared" si="4"/>
        <v>19.059460714285713</v>
      </c>
      <c r="U102" s="26">
        <f t="shared" si="5"/>
        <v>57.27718387096774</v>
      </c>
    </row>
    <row r="103" spans="1:21" ht="15" customHeight="1" x14ac:dyDescent="0.2">
      <c r="A103" s="124"/>
      <c r="B103" s="120"/>
      <c r="C103" s="17" t="s">
        <v>82</v>
      </c>
      <c r="D103" s="27">
        <v>23</v>
      </c>
      <c r="E103" s="28">
        <v>31</v>
      </c>
      <c r="F103" s="29">
        <v>1622.0679700000001</v>
      </c>
      <c r="G103" s="27">
        <v>7</v>
      </c>
      <c r="H103" s="29">
        <v>709.03074000000004</v>
      </c>
      <c r="I103" s="27">
        <v>17</v>
      </c>
      <c r="J103" s="28">
        <v>14</v>
      </c>
      <c r="K103" s="29">
        <v>429.50943000000001</v>
      </c>
      <c r="L103" s="27">
        <v>7</v>
      </c>
      <c r="M103" s="29">
        <v>211.25278</v>
      </c>
      <c r="N103" s="39">
        <v>40</v>
      </c>
      <c r="O103" s="40">
        <v>45</v>
      </c>
      <c r="P103" s="41">
        <v>2051.5774000000001</v>
      </c>
      <c r="Q103" s="39">
        <v>14</v>
      </c>
      <c r="R103" s="41">
        <v>920.28352000000007</v>
      </c>
      <c r="S103" s="27">
        <f t="shared" si="3"/>
        <v>70.524694347826085</v>
      </c>
      <c r="T103" s="28">
        <f t="shared" si="4"/>
        <v>25.265260588235293</v>
      </c>
      <c r="U103" s="29">
        <f t="shared" si="5"/>
        <v>51.289435000000005</v>
      </c>
    </row>
    <row r="104" spans="1:21" ht="15" customHeight="1" x14ac:dyDescent="0.2">
      <c r="A104" s="124"/>
      <c r="B104" s="120"/>
      <c r="C104" s="17" t="s">
        <v>83</v>
      </c>
      <c r="D104" s="27">
        <v>52</v>
      </c>
      <c r="E104" s="28">
        <v>46</v>
      </c>
      <c r="F104" s="29">
        <v>61069.625489999999</v>
      </c>
      <c r="G104" s="27">
        <v>22</v>
      </c>
      <c r="H104" s="29">
        <v>27602.513210000001</v>
      </c>
      <c r="I104" s="27">
        <v>48</v>
      </c>
      <c r="J104" s="28">
        <v>36</v>
      </c>
      <c r="K104" s="29">
        <v>3584.2126000000003</v>
      </c>
      <c r="L104" s="27">
        <v>23</v>
      </c>
      <c r="M104" s="29">
        <v>1527.88563</v>
      </c>
      <c r="N104" s="39">
        <v>100</v>
      </c>
      <c r="O104" s="40">
        <v>82</v>
      </c>
      <c r="P104" s="41">
        <v>64653.838090000005</v>
      </c>
      <c r="Q104" s="39">
        <v>45</v>
      </c>
      <c r="R104" s="41">
        <v>29130.398840000002</v>
      </c>
      <c r="S104" s="27">
        <f t="shared" si="3"/>
        <v>1174.4158748076923</v>
      </c>
      <c r="T104" s="28">
        <f t="shared" si="4"/>
        <v>74.671095833333339</v>
      </c>
      <c r="U104" s="29">
        <f t="shared" si="5"/>
        <v>646.53838089999999</v>
      </c>
    </row>
    <row r="105" spans="1:21" ht="15" customHeight="1" x14ac:dyDescent="0.2">
      <c r="A105" s="124"/>
      <c r="B105" s="120"/>
      <c r="C105" s="17" t="s">
        <v>84</v>
      </c>
      <c r="D105" s="27">
        <v>37</v>
      </c>
      <c r="E105" s="28">
        <v>21</v>
      </c>
      <c r="F105" s="29">
        <v>7252.4927600000001</v>
      </c>
      <c r="G105" s="27">
        <v>26</v>
      </c>
      <c r="H105" s="29">
        <v>5546.0704299999998</v>
      </c>
      <c r="I105" s="27">
        <v>31</v>
      </c>
      <c r="J105" s="28">
        <v>20</v>
      </c>
      <c r="K105" s="29">
        <v>10192.615159999999</v>
      </c>
      <c r="L105" s="27">
        <v>17</v>
      </c>
      <c r="M105" s="29">
        <v>9070.6843499999995</v>
      </c>
      <c r="N105" s="39">
        <v>68</v>
      </c>
      <c r="O105" s="40">
        <v>41</v>
      </c>
      <c r="P105" s="41">
        <v>17445.107920000002</v>
      </c>
      <c r="Q105" s="39">
        <v>43</v>
      </c>
      <c r="R105" s="41">
        <v>14616.754779999999</v>
      </c>
      <c r="S105" s="27">
        <f t="shared" si="3"/>
        <v>196.01331783783783</v>
      </c>
      <c r="T105" s="28">
        <f t="shared" si="4"/>
        <v>328.79403741935482</v>
      </c>
      <c r="U105" s="29">
        <f t="shared" si="5"/>
        <v>256.54570470588237</v>
      </c>
    </row>
    <row r="106" spans="1:21" ht="15" customHeight="1" x14ac:dyDescent="0.2">
      <c r="A106" s="124"/>
      <c r="B106" s="120"/>
      <c r="C106" s="18" t="s">
        <v>85</v>
      </c>
      <c r="D106" s="30">
        <v>59</v>
      </c>
      <c r="E106" s="31">
        <v>42</v>
      </c>
      <c r="F106" s="32">
        <v>14531.230210000002</v>
      </c>
      <c r="G106" s="30">
        <v>38</v>
      </c>
      <c r="H106" s="32">
        <v>10264.532130000001</v>
      </c>
      <c r="I106" s="30">
        <v>233</v>
      </c>
      <c r="J106" s="31">
        <v>111</v>
      </c>
      <c r="K106" s="32">
        <v>52125.632340000004</v>
      </c>
      <c r="L106" s="30">
        <v>143</v>
      </c>
      <c r="M106" s="32">
        <v>35891.784590000003</v>
      </c>
      <c r="N106" s="42">
        <v>292</v>
      </c>
      <c r="O106" s="43">
        <v>153</v>
      </c>
      <c r="P106" s="44">
        <v>66656.862549999991</v>
      </c>
      <c r="Q106" s="42">
        <v>181</v>
      </c>
      <c r="R106" s="44">
        <v>46156.316719999995</v>
      </c>
      <c r="S106" s="30">
        <f t="shared" si="3"/>
        <v>246.29203745762715</v>
      </c>
      <c r="T106" s="31">
        <f t="shared" si="4"/>
        <v>223.71516025751075</v>
      </c>
      <c r="U106" s="32">
        <f t="shared" si="5"/>
        <v>228.27692654109586</v>
      </c>
    </row>
    <row r="107" spans="1:21" ht="15" customHeight="1" x14ac:dyDescent="0.2">
      <c r="A107" s="125"/>
      <c r="B107" s="121"/>
      <c r="C107" s="19" t="s">
        <v>8</v>
      </c>
      <c r="D107" s="33">
        <v>188</v>
      </c>
      <c r="E107" s="34">
        <v>213</v>
      </c>
      <c r="F107" s="35">
        <v>85984.176680000004</v>
      </c>
      <c r="G107" s="33">
        <v>98</v>
      </c>
      <c r="H107" s="35">
        <v>44179.148200000003</v>
      </c>
      <c r="I107" s="33">
        <v>343</v>
      </c>
      <c r="J107" s="34">
        <v>189</v>
      </c>
      <c r="K107" s="35">
        <v>66598.801980000004</v>
      </c>
      <c r="L107" s="33">
        <v>197</v>
      </c>
      <c r="M107" s="35">
        <v>46887.66779</v>
      </c>
      <c r="N107" s="33">
        <v>531</v>
      </c>
      <c r="O107" s="34">
        <v>402</v>
      </c>
      <c r="P107" s="35">
        <v>152582.97865999999</v>
      </c>
      <c r="Q107" s="33">
        <v>295</v>
      </c>
      <c r="R107" s="35">
        <v>91066.815989999988</v>
      </c>
      <c r="S107" s="33">
        <f t="shared" si="3"/>
        <v>457.36264191489363</v>
      </c>
      <c r="T107" s="34">
        <f t="shared" si="4"/>
        <v>194.16560344023324</v>
      </c>
      <c r="U107" s="35">
        <f t="shared" si="5"/>
        <v>287.3502422975518</v>
      </c>
    </row>
    <row r="108" spans="1:21" ht="15" customHeight="1" x14ac:dyDescent="0.2">
      <c r="A108" s="122">
        <v>17</v>
      </c>
      <c r="B108" s="123" t="s">
        <v>24</v>
      </c>
      <c r="C108" s="20" t="s">
        <v>81</v>
      </c>
      <c r="D108" s="45">
        <v>80</v>
      </c>
      <c r="E108" s="46">
        <v>4003</v>
      </c>
      <c r="F108" s="47">
        <v>6872.3829100000003</v>
      </c>
      <c r="G108" s="45">
        <v>26</v>
      </c>
      <c r="H108" s="47">
        <v>1141.45039</v>
      </c>
      <c r="I108" s="45">
        <v>41</v>
      </c>
      <c r="J108" s="46">
        <v>23</v>
      </c>
      <c r="K108" s="47">
        <v>512.18561</v>
      </c>
      <c r="L108" s="45">
        <v>26</v>
      </c>
      <c r="M108" s="47">
        <v>266.03878000000003</v>
      </c>
      <c r="N108" s="48">
        <v>121</v>
      </c>
      <c r="O108" s="49">
        <v>4026</v>
      </c>
      <c r="P108" s="50">
        <v>7384.5685199999998</v>
      </c>
      <c r="Q108" s="48">
        <v>52</v>
      </c>
      <c r="R108" s="50">
        <v>1407.4891699999998</v>
      </c>
      <c r="S108" s="24">
        <f t="shared" si="3"/>
        <v>85.904786375</v>
      </c>
      <c r="T108" s="25">
        <f t="shared" si="4"/>
        <v>12.492331951219512</v>
      </c>
      <c r="U108" s="26">
        <f t="shared" si="5"/>
        <v>61.029491900826443</v>
      </c>
    </row>
    <row r="109" spans="1:21" ht="15" customHeight="1" x14ac:dyDescent="0.2">
      <c r="A109" s="124"/>
      <c r="B109" s="120"/>
      <c r="C109" s="17" t="s">
        <v>82</v>
      </c>
      <c r="D109" s="27">
        <v>98</v>
      </c>
      <c r="E109" s="28">
        <v>264</v>
      </c>
      <c r="F109" s="29">
        <v>25138.108510000002</v>
      </c>
      <c r="G109" s="27">
        <v>42</v>
      </c>
      <c r="H109" s="29">
        <v>3692.8570199999999</v>
      </c>
      <c r="I109" s="27">
        <v>45</v>
      </c>
      <c r="J109" s="28">
        <v>38</v>
      </c>
      <c r="K109" s="29">
        <v>1445.8739699999999</v>
      </c>
      <c r="L109" s="27">
        <v>19</v>
      </c>
      <c r="M109" s="29">
        <v>641.44373999999993</v>
      </c>
      <c r="N109" s="39">
        <v>143</v>
      </c>
      <c r="O109" s="40">
        <v>302</v>
      </c>
      <c r="P109" s="41">
        <v>26583.982479999999</v>
      </c>
      <c r="Q109" s="39">
        <v>61</v>
      </c>
      <c r="R109" s="41">
        <v>4334.3007600000001</v>
      </c>
      <c r="S109" s="27">
        <f t="shared" si="3"/>
        <v>256.51131132653063</v>
      </c>
      <c r="T109" s="28">
        <f t="shared" si="4"/>
        <v>32.130532666666667</v>
      </c>
      <c r="U109" s="29">
        <f t="shared" si="5"/>
        <v>185.90197538461538</v>
      </c>
    </row>
    <row r="110" spans="1:21" ht="15" customHeight="1" x14ac:dyDescent="0.2">
      <c r="A110" s="124"/>
      <c r="B110" s="120"/>
      <c r="C110" s="17" t="s">
        <v>83</v>
      </c>
      <c r="D110" s="27">
        <v>167</v>
      </c>
      <c r="E110" s="28">
        <v>321</v>
      </c>
      <c r="F110" s="29">
        <v>38544.886960000003</v>
      </c>
      <c r="G110" s="27">
        <v>86</v>
      </c>
      <c r="H110" s="29">
        <v>19870.772510000003</v>
      </c>
      <c r="I110" s="27">
        <v>132</v>
      </c>
      <c r="J110" s="28">
        <v>92</v>
      </c>
      <c r="K110" s="29">
        <v>9220.9465999999993</v>
      </c>
      <c r="L110" s="27">
        <v>69</v>
      </c>
      <c r="M110" s="29">
        <v>3262.5377999999996</v>
      </c>
      <c r="N110" s="39">
        <v>299</v>
      </c>
      <c r="O110" s="40">
        <v>413</v>
      </c>
      <c r="P110" s="41">
        <v>47765.833559999999</v>
      </c>
      <c r="Q110" s="39">
        <v>155</v>
      </c>
      <c r="R110" s="41">
        <v>23133.310309999997</v>
      </c>
      <c r="S110" s="27">
        <f t="shared" si="3"/>
        <v>230.80770634730541</v>
      </c>
      <c r="T110" s="28">
        <f t="shared" si="4"/>
        <v>69.855656060606051</v>
      </c>
      <c r="U110" s="29">
        <f t="shared" si="5"/>
        <v>159.75195170568563</v>
      </c>
    </row>
    <row r="111" spans="1:21" ht="15" customHeight="1" x14ac:dyDescent="0.2">
      <c r="A111" s="124"/>
      <c r="B111" s="120"/>
      <c r="C111" s="17" t="s">
        <v>84</v>
      </c>
      <c r="D111" s="27">
        <v>170</v>
      </c>
      <c r="E111" s="28">
        <v>133</v>
      </c>
      <c r="F111" s="29">
        <v>85470.678780000002</v>
      </c>
      <c r="G111" s="27">
        <v>101</v>
      </c>
      <c r="H111" s="29">
        <v>17798.226899999998</v>
      </c>
      <c r="I111" s="27">
        <v>101</v>
      </c>
      <c r="J111" s="28">
        <v>79</v>
      </c>
      <c r="K111" s="29">
        <v>7663.9430199999997</v>
      </c>
      <c r="L111" s="27">
        <v>54</v>
      </c>
      <c r="M111" s="29">
        <v>3293.8120600000002</v>
      </c>
      <c r="N111" s="39">
        <v>271</v>
      </c>
      <c r="O111" s="40">
        <v>212</v>
      </c>
      <c r="P111" s="41">
        <v>93134.621799999994</v>
      </c>
      <c r="Q111" s="39">
        <v>155</v>
      </c>
      <c r="R111" s="41">
        <v>21092.038960000002</v>
      </c>
      <c r="S111" s="27">
        <f t="shared" si="3"/>
        <v>502.76869870588234</v>
      </c>
      <c r="T111" s="28">
        <f t="shared" si="4"/>
        <v>75.880623960396036</v>
      </c>
      <c r="U111" s="29">
        <f t="shared" si="5"/>
        <v>343.67019114391144</v>
      </c>
    </row>
    <row r="112" spans="1:21" ht="15" customHeight="1" x14ac:dyDescent="0.2">
      <c r="A112" s="124"/>
      <c r="B112" s="120"/>
      <c r="C112" s="18" t="s">
        <v>85</v>
      </c>
      <c r="D112" s="30">
        <v>211</v>
      </c>
      <c r="E112" s="31">
        <v>165</v>
      </c>
      <c r="F112" s="32">
        <v>191919.01574</v>
      </c>
      <c r="G112" s="30">
        <v>142</v>
      </c>
      <c r="H112" s="32">
        <v>64526.709310000006</v>
      </c>
      <c r="I112" s="30">
        <v>503</v>
      </c>
      <c r="J112" s="31">
        <v>303</v>
      </c>
      <c r="K112" s="32">
        <v>94666.923459999991</v>
      </c>
      <c r="L112" s="30">
        <v>303</v>
      </c>
      <c r="M112" s="32">
        <v>40152.351900000001</v>
      </c>
      <c r="N112" s="42">
        <v>714</v>
      </c>
      <c r="O112" s="43">
        <v>468</v>
      </c>
      <c r="P112" s="44">
        <v>286585.93919999996</v>
      </c>
      <c r="Q112" s="42">
        <v>445</v>
      </c>
      <c r="R112" s="44">
        <v>104679.06121</v>
      </c>
      <c r="S112" s="30">
        <f t="shared" si="3"/>
        <v>909.56879497630337</v>
      </c>
      <c r="T112" s="31">
        <f t="shared" si="4"/>
        <v>188.20461920477135</v>
      </c>
      <c r="U112" s="32">
        <f t="shared" si="5"/>
        <v>401.3808672268907</v>
      </c>
    </row>
    <row r="113" spans="1:21" ht="15" customHeight="1" x14ac:dyDescent="0.2">
      <c r="A113" s="125"/>
      <c r="B113" s="121"/>
      <c r="C113" s="19" t="s">
        <v>8</v>
      </c>
      <c r="D113" s="33">
        <v>726</v>
      </c>
      <c r="E113" s="34">
        <v>4886</v>
      </c>
      <c r="F113" s="35">
        <v>347945.07289999997</v>
      </c>
      <c r="G113" s="33">
        <v>397</v>
      </c>
      <c r="H113" s="35">
        <v>107030.01612999999</v>
      </c>
      <c r="I113" s="33">
        <v>822</v>
      </c>
      <c r="J113" s="34">
        <v>535</v>
      </c>
      <c r="K113" s="35">
        <v>113509.87265999999</v>
      </c>
      <c r="L113" s="33">
        <v>471</v>
      </c>
      <c r="M113" s="35">
        <v>47616.184280000001</v>
      </c>
      <c r="N113" s="33">
        <v>1548</v>
      </c>
      <c r="O113" s="34">
        <v>5421</v>
      </c>
      <c r="P113" s="35">
        <v>461454.94556000002</v>
      </c>
      <c r="Q113" s="33">
        <v>868</v>
      </c>
      <c r="R113" s="35">
        <v>154646.20040999999</v>
      </c>
      <c r="S113" s="33">
        <f t="shared" si="3"/>
        <v>479.26318581267213</v>
      </c>
      <c r="T113" s="34">
        <f t="shared" si="4"/>
        <v>138.08986941605838</v>
      </c>
      <c r="U113" s="35">
        <f t="shared" si="5"/>
        <v>298.09751005167959</v>
      </c>
    </row>
    <row r="114" spans="1:21" ht="15" customHeight="1" x14ac:dyDescent="0.2">
      <c r="A114" s="122">
        <v>18</v>
      </c>
      <c r="B114" s="123" t="s">
        <v>25</v>
      </c>
      <c r="C114" s="20" t="s">
        <v>81</v>
      </c>
      <c r="D114" s="45">
        <v>74</v>
      </c>
      <c r="E114" s="46">
        <v>147</v>
      </c>
      <c r="F114" s="47">
        <v>4125.9843700000001</v>
      </c>
      <c r="G114" s="45">
        <v>21</v>
      </c>
      <c r="H114" s="47">
        <v>722.76104000000009</v>
      </c>
      <c r="I114" s="45">
        <v>54</v>
      </c>
      <c r="J114" s="46">
        <v>53</v>
      </c>
      <c r="K114" s="47">
        <v>2704.69749</v>
      </c>
      <c r="L114" s="45">
        <v>21</v>
      </c>
      <c r="M114" s="47">
        <v>1736.3346799999999</v>
      </c>
      <c r="N114" s="48">
        <v>128</v>
      </c>
      <c r="O114" s="49">
        <v>200</v>
      </c>
      <c r="P114" s="50">
        <v>6830.6818600000006</v>
      </c>
      <c r="Q114" s="48">
        <v>42</v>
      </c>
      <c r="R114" s="50">
        <v>2459.0957200000003</v>
      </c>
      <c r="S114" s="24">
        <f t="shared" si="3"/>
        <v>55.756545540540543</v>
      </c>
      <c r="T114" s="25">
        <f t="shared" si="4"/>
        <v>50.086990555555559</v>
      </c>
      <c r="U114" s="26">
        <f t="shared" si="5"/>
        <v>53.364702031250005</v>
      </c>
    </row>
    <row r="115" spans="1:21" ht="15" customHeight="1" x14ac:dyDescent="0.2">
      <c r="A115" s="124"/>
      <c r="B115" s="120"/>
      <c r="C115" s="17" t="s">
        <v>82</v>
      </c>
      <c r="D115" s="27">
        <v>64</v>
      </c>
      <c r="E115" s="28">
        <v>61</v>
      </c>
      <c r="F115" s="29">
        <v>3374.9113399999997</v>
      </c>
      <c r="G115" s="27">
        <v>31</v>
      </c>
      <c r="H115" s="29">
        <v>1425.7379599999999</v>
      </c>
      <c r="I115" s="27">
        <v>23</v>
      </c>
      <c r="J115" s="28">
        <v>29</v>
      </c>
      <c r="K115" s="29">
        <v>443.81620000000004</v>
      </c>
      <c r="L115" s="27">
        <v>10</v>
      </c>
      <c r="M115" s="29">
        <v>73.250110000000006</v>
      </c>
      <c r="N115" s="39">
        <v>87</v>
      </c>
      <c r="O115" s="40">
        <v>90</v>
      </c>
      <c r="P115" s="41">
        <v>3818.7275399999999</v>
      </c>
      <c r="Q115" s="39">
        <v>41</v>
      </c>
      <c r="R115" s="41">
        <v>1498.9880700000001</v>
      </c>
      <c r="S115" s="27">
        <f t="shared" si="3"/>
        <v>52.732989687499995</v>
      </c>
      <c r="T115" s="28">
        <f t="shared" si="4"/>
        <v>19.296356521739131</v>
      </c>
      <c r="U115" s="29">
        <f t="shared" si="5"/>
        <v>43.893419999999999</v>
      </c>
    </row>
    <row r="116" spans="1:21" ht="15" customHeight="1" x14ac:dyDescent="0.2">
      <c r="A116" s="124"/>
      <c r="B116" s="120"/>
      <c r="C116" s="17" t="s">
        <v>83</v>
      </c>
      <c r="D116" s="27">
        <v>115</v>
      </c>
      <c r="E116" s="28">
        <v>113</v>
      </c>
      <c r="F116" s="29">
        <v>19164.20795</v>
      </c>
      <c r="G116" s="27">
        <v>54</v>
      </c>
      <c r="H116" s="29">
        <v>11505.871369999999</v>
      </c>
      <c r="I116" s="27">
        <v>136</v>
      </c>
      <c r="J116" s="28">
        <v>87</v>
      </c>
      <c r="K116" s="29">
        <v>6173.4027500000002</v>
      </c>
      <c r="L116" s="27">
        <v>68</v>
      </c>
      <c r="M116" s="29">
        <v>2623.3554199999999</v>
      </c>
      <c r="N116" s="39">
        <v>251</v>
      </c>
      <c r="O116" s="40">
        <v>200</v>
      </c>
      <c r="P116" s="41">
        <v>25337.610699999997</v>
      </c>
      <c r="Q116" s="39">
        <v>122</v>
      </c>
      <c r="R116" s="41">
        <v>14129.226789999999</v>
      </c>
      <c r="S116" s="27">
        <f t="shared" si="3"/>
        <v>166.64528652173914</v>
      </c>
      <c r="T116" s="28">
        <f t="shared" si="4"/>
        <v>45.392667279411768</v>
      </c>
      <c r="U116" s="29">
        <f t="shared" si="5"/>
        <v>100.9466561752988</v>
      </c>
    </row>
    <row r="117" spans="1:21" ht="15" customHeight="1" x14ac:dyDescent="0.2">
      <c r="A117" s="124"/>
      <c r="B117" s="120"/>
      <c r="C117" s="17" t="s">
        <v>84</v>
      </c>
      <c r="D117" s="27">
        <v>129</v>
      </c>
      <c r="E117" s="28">
        <v>132</v>
      </c>
      <c r="F117" s="29">
        <v>25484.19961</v>
      </c>
      <c r="G117" s="27">
        <v>78</v>
      </c>
      <c r="H117" s="29">
        <v>20018.116440000002</v>
      </c>
      <c r="I117" s="27">
        <v>59</v>
      </c>
      <c r="J117" s="28">
        <v>29</v>
      </c>
      <c r="K117" s="29">
        <v>3780.4908700000001</v>
      </c>
      <c r="L117" s="27">
        <v>38</v>
      </c>
      <c r="M117" s="29">
        <v>2063.30611</v>
      </c>
      <c r="N117" s="39">
        <v>188</v>
      </c>
      <c r="O117" s="40">
        <v>161</v>
      </c>
      <c r="P117" s="41">
        <v>29264.690480000001</v>
      </c>
      <c r="Q117" s="39">
        <v>116</v>
      </c>
      <c r="R117" s="41">
        <v>22081.422549999999</v>
      </c>
      <c r="S117" s="27">
        <f t="shared" si="3"/>
        <v>197.55193496124031</v>
      </c>
      <c r="T117" s="28">
        <f t="shared" si="4"/>
        <v>64.076116440677964</v>
      </c>
      <c r="U117" s="29">
        <f t="shared" si="5"/>
        <v>155.66324723404256</v>
      </c>
    </row>
    <row r="118" spans="1:21" ht="15" customHeight="1" x14ac:dyDescent="0.2">
      <c r="A118" s="124"/>
      <c r="B118" s="120"/>
      <c r="C118" s="18" t="s">
        <v>85</v>
      </c>
      <c r="D118" s="30">
        <v>99</v>
      </c>
      <c r="E118" s="31">
        <v>32</v>
      </c>
      <c r="F118" s="32">
        <v>29776.647489999999</v>
      </c>
      <c r="G118" s="30">
        <v>80</v>
      </c>
      <c r="H118" s="32">
        <v>23373.811450000001</v>
      </c>
      <c r="I118" s="30">
        <v>593</v>
      </c>
      <c r="J118" s="31">
        <v>214</v>
      </c>
      <c r="K118" s="32">
        <v>77166.087370000008</v>
      </c>
      <c r="L118" s="30">
        <v>417</v>
      </c>
      <c r="M118" s="32">
        <v>46864.036959999998</v>
      </c>
      <c r="N118" s="42">
        <v>692</v>
      </c>
      <c r="O118" s="43">
        <v>246</v>
      </c>
      <c r="P118" s="44">
        <v>106942.73486</v>
      </c>
      <c r="Q118" s="42">
        <v>497</v>
      </c>
      <c r="R118" s="44">
        <v>70237.848409999991</v>
      </c>
      <c r="S118" s="30">
        <f t="shared" si="3"/>
        <v>300.77421707070704</v>
      </c>
      <c r="T118" s="31">
        <f t="shared" si="4"/>
        <v>130.12830922428333</v>
      </c>
      <c r="U118" s="32">
        <f t="shared" si="5"/>
        <v>154.54152436416186</v>
      </c>
    </row>
    <row r="119" spans="1:21" ht="15" customHeight="1" x14ac:dyDescent="0.2">
      <c r="A119" s="125"/>
      <c r="B119" s="121"/>
      <c r="C119" s="19" t="s">
        <v>8</v>
      </c>
      <c r="D119" s="33">
        <v>481</v>
      </c>
      <c r="E119" s="34">
        <v>485</v>
      </c>
      <c r="F119" s="35">
        <v>81925.950760000007</v>
      </c>
      <c r="G119" s="33">
        <v>264</v>
      </c>
      <c r="H119" s="35">
        <v>57046.298259999996</v>
      </c>
      <c r="I119" s="33">
        <v>865</v>
      </c>
      <c r="J119" s="34">
        <v>412</v>
      </c>
      <c r="K119" s="35">
        <v>90268.494680000003</v>
      </c>
      <c r="L119" s="33">
        <v>554</v>
      </c>
      <c r="M119" s="35">
        <v>53360.283280000003</v>
      </c>
      <c r="N119" s="33">
        <v>1346</v>
      </c>
      <c r="O119" s="34">
        <v>897</v>
      </c>
      <c r="P119" s="35">
        <v>172194.44544000001</v>
      </c>
      <c r="Q119" s="33">
        <v>818</v>
      </c>
      <c r="R119" s="35">
        <v>110406.58154000001</v>
      </c>
      <c r="S119" s="33">
        <f t="shared" si="3"/>
        <v>170.32422195426196</v>
      </c>
      <c r="T119" s="34">
        <f t="shared" si="4"/>
        <v>104.35664124855492</v>
      </c>
      <c r="U119" s="35">
        <f t="shared" si="5"/>
        <v>127.93049438335811</v>
      </c>
    </row>
    <row r="120" spans="1:21" ht="15" customHeight="1" x14ac:dyDescent="0.2">
      <c r="A120" s="122">
        <v>19</v>
      </c>
      <c r="B120" s="123" t="s">
        <v>26</v>
      </c>
      <c r="C120" s="20" t="s">
        <v>81</v>
      </c>
      <c r="D120" s="45">
        <v>31</v>
      </c>
      <c r="E120" s="46">
        <v>26</v>
      </c>
      <c r="F120" s="47">
        <v>2195.34184</v>
      </c>
      <c r="G120" s="45">
        <v>16</v>
      </c>
      <c r="H120" s="47">
        <v>622.44223999999997</v>
      </c>
      <c r="I120" s="45">
        <v>23</v>
      </c>
      <c r="J120" s="46">
        <v>16</v>
      </c>
      <c r="K120" s="47">
        <v>499.69390999999996</v>
      </c>
      <c r="L120" s="45">
        <v>12</v>
      </c>
      <c r="M120" s="47">
        <v>152.27141</v>
      </c>
      <c r="N120" s="48">
        <v>54</v>
      </c>
      <c r="O120" s="49">
        <v>42</v>
      </c>
      <c r="P120" s="50">
        <v>2695.03575</v>
      </c>
      <c r="Q120" s="48">
        <v>28</v>
      </c>
      <c r="R120" s="50">
        <v>774.71365000000003</v>
      </c>
      <c r="S120" s="24">
        <f t="shared" si="3"/>
        <v>70.817478709677417</v>
      </c>
      <c r="T120" s="25">
        <f t="shared" si="4"/>
        <v>21.725822173913041</v>
      </c>
      <c r="U120" s="26">
        <f t="shared" si="5"/>
        <v>49.908069444444443</v>
      </c>
    </row>
    <row r="121" spans="1:21" ht="15" customHeight="1" x14ac:dyDescent="0.2">
      <c r="A121" s="124"/>
      <c r="B121" s="120"/>
      <c r="C121" s="17" t="s">
        <v>82</v>
      </c>
      <c r="D121" s="27">
        <v>26</v>
      </c>
      <c r="E121" s="28">
        <v>31</v>
      </c>
      <c r="F121" s="29">
        <v>4319.1640700000007</v>
      </c>
      <c r="G121" s="27">
        <v>9</v>
      </c>
      <c r="H121" s="29">
        <v>998.08435999999995</v>
      </c>
      <c r="I121" s="27">
        <v>7</v>
      </c>
      <c r="J121" s="28">
        <v>1</v>
      </c>
      <c r="K121" s="29">
        <v>74.281199999999998</v>
      </c>
      <c r="L121" s="27">
        <v>6</v>
      </c>
      <c r="M121" s="29">
        <v>57.4499</v>
      </c>
      <c r="N121" s="39">
        <v>33</v>
      </c>
      <c r="O121" s="40">
        <v>32</v>
      </c>
      <c r="P121" s="41">
        <v>4393.4452699999993</v>
      </c>
      <c r="Q121" s="39">
        <v>15</v>
      </c>
      <c r="R121" s="41">
        <v>1055.5342599999999</v>
      </c>
      <c r="S121" s="27">
        <f t="shared" si="3"/>
        <v>166.12169500000002</v>
      </c>
      <c r="T121" s="28">
        <f t="shared" si="4"/>
        <v>10.611599999999999</v>
      </c>
      <c r="U121" s="29">
        <f t="shared" si="5"/>
        <v>133.13470515151513</v>
      </c>
    </row>
    <row r="122" spans="1:21" ht="15" customHeight="1" x14ac:dyDescent="0.2">
      <c r="A122" s="124"/>
      <c r="B122" s="120"/>
      <c r="C122" s="17" t="s">
        <v>83</v>
      </c>
      <c r="D122" s="27">
        <v>46</v>
      </c>
      <c r="E122" s="28">
        <v>33</v>
      </c>
      <c r="F122" s="29">
        <v>6984.05422</v>
      </c>
      <c r="G122" s="27">
        <v>27</v>
      </c>
      <c r="H122" s="29">
        <v>4823.1172400000005</v>
      </c>
      <c r="I122" s="27">
        <v>56</v>
      </c>
      <c r="J122" s="28">
        <v>23</v>
      </c>
      <c r="K122" s="29">
        <v>1956.9914699999999</v>
      </c>
      <c r="L122" s="27">
        <v>36</v>
      </c>
      <c r="M122" s="29">
        <v>1441.4258500000001</v>
      </c>
      <c r="N122" s="39">
        <v>102</v>
      </c>
      <c r="O122" s="40">
        <v>56</v>
      </c>
      <c r="P122" s="41">
        <v>8941.045689999999</v>
      </c>
      <c r="Q122" s="39">
        <v>63</v>
      </c>
      <c r="R122" s="41">
        <v>6264.5430900000001</v>
      </c>
      <c r="S122" s="27">
        <f t="shared" si="3"/>
        <v>151.82726565217391</v>
      </c>
      <c r="T122" s="28">
        <f t="shared" si="4"/>
        <v>34.946276249999997</v>
      </c>
      <c r="U122" s="29">
        <f t="shared" si="5"/>
        <v>87.657310686274499</v>
      </c>
    </row>
    <row r="123" spans="1:21" ht="15" customHeight="1" x14ac:dyDescent="0.2">
      <c r="A123" s="124"/>
      <c r="B123" s="120"/>
      <c r="C123" s="17" t="s">
        <v>84</v>
      </c>
      <c r="D123" s="27">
        <v>33</v>
      </c>
      <c r="E123" s="28">
        <v>38</v>
      </c>
      <c r="F123" s="29">
        <v>4807.0591100000001</v>
      </c>
      <c r="G123" s="27">
        <v>18</v>
      </c>
      <c r="H123" s="29">
        <v>1478.60591</v>
      </c>
      <c r="I123" s="27">
        <v>23</v>
      </c>
      <c r="J123" s="28">
        <v>13</v>
      </c>
      <c r="K123" s="29">
        <v>3853.8366800000003</v>
      </c>
      <c r="L123" s="27">
        <v>15</v>
      </c>
      <c r="M123" s="29">
        <v>2790.01431</v>
      </c>
      <c r="N123" s="39">
        <v>56</v>
      </c>
      <c r="O123" s="40">
        <v>51</v>
      </c>
      <c r="P123" s="41">
        <v>8660.8957899999987</v>
      </c>
      <c r="Q123" s="39">
        <v>33</v>
      </c>
      <c r="R123" s="41">
        <v>4268.6202199999998</v>
      </c>
      <c r="S123" s="27">
        <f t="shared" si="3"/>
        <v>145.66845787878788</v>
      </c>
      <c r="T123" s="28">
        <f t="shared" si="4"/>
        <v>167.55811652173915</v>
      </c>
      <c r="U123" s="29">
        <f t="shared" si="5"/>
        <v>154.65885339285711</v>
      </c>
    </row>
    <row r="124" spans="1:21" ht="15" customHeight="1" x14ac:dyDescent="0.2">
      <c r="A124" s="124"/>
      <c r="B124" s="120"/>
      <c r="C124" s="18" t="s">
        <v>85</v>
      </c>
      <c r="D124" s="30">
        <v>36</v>
      </c>
      <c r="E124" s="31">
        <v>23</v>
      </c>
      <c r="F124" s="32">
        <v>39884.991369999996</v>
      </c>
      <c r="G124" s="30">
        <v>21</v>
      </c>
      <c r="H124" s="32">
        <v>3658.0981000000002</v>
      </c>
      <c r="I124" s="30">
        <v>129</v>
      </c>
      <c r="J124" s="31">
        <v>56</v>
      </c>
      <c r="K124" s="32">
        <v>22816.66966</v>
      </c>
      <c r="L124" s="30">
        <v>83</v>
      </c>
      <c r="M124" s="32">
        <v>11689.528269999999</v>
      </c>
      <c r="N124" s="42">
        <v>165</v>
      </c>
      <c r="O124" s="43">
        <v>79</v>
      </c>
      <c r="P124" s="44">
        <v>62701.661030000003</v>
      </c>
      <c r="Q124" s="42">
        <v>104</v>
      </c>
      <c r="R124" s="44">
        <v>15347.62637</v>
      </c>
      <c r="S124" s="30">
        <f t="shared" si="3"/>
        <v>1107.9164269444443</v>
      </c>
      <c r="T124" s="31">
        <f t="shared" si="4"/>
        <v>176.87340821705425</v>
      </c>
      <c r="U124" s="32">
        <f t="shared" si="5"/>
        <v>380.01006684848488</v>
      </c>
    </row>
    <row r="125" spans="1:21" ht="15" customHeight="1" x14ac:dyDescent="0.2">
      <c r="A125" s="125"/>
      <c r="B125" s="121"/>
      <c r="C125" s="19" t="s">
        <v>8</v>
      </c>
      <c r="D125" s="33">
        <v>172</v>
      </c>
      <c r="E125" s="34">
        <v>151</v>
      </c>
      <c r="F125" s="35">
        <v>58190.610609999996</v>
      </c>
      <c r="G125" s="33">
        <v>91</v>
      </c>
      <c r="H125" s="35">
        <v>11580.34785</v>
      </c>
      <c r="I125" s="33">
        <v>238</v>
      </c>
      <c r="J125" s="34">
        <v>109</v>
      </c>
      <c r="K125" s="35">
        <v>29201.47292</v>
      </c>
      <c r="L125" s="33">
        <v>152</v>
      </c>
      <c r="M125" s="35">
        <v>16130.68974</v>
      </c>
      <c r="N125" s="33">
        <v>410</v>
      </c>
      <c r="O125" s="34">
        <v>260</v>
      </c>
      <c r="P125" s="35">
        <v>87392.083530000004</v>
      </c>
      <c r="Q125" s="33">
        <v>243</v>
      </c>
      <c r="R125" s="35">
        <v>27711.03759</v>
      </c>
      <c r="S125" s="33">
        <f t="shared" si="3"/>
        <v>338.3175035465116</v>
      </c>
      <c r="T125" s="34">
        <f t="shared" si="4"/>
        <v>122.6952643697479</v>
      </c>
      <c r="U125" s="35">
        <f t="shared" si="5"/>
        <v>213.15142324390246</v>
      </c>
    </row>
    <row r="126" spans="1:21" ht="15" customHeight="1" x14ac:dyDescent="0.2">
      <c r="A126" s="122">
        <v>20</v>
      </c>
      <c r="B126" s="123" t="s">
        <v>27</v>
      </c>
      <c r="C126" s="20" t="s">
        <v>81</v>
      </c>
      <c r="D126" s="45">
        <v>13</v>
      </c>
      <c r="E126" s="46">
        <v>13</v>
      </c>
      <c r="F126" s="47">
        <v>1293.9356299999999</v>
      </c>
      <c r="G126" s="45">
        <v>4</v>
      </c>
      <c r="H126" s="47">
        <v>537.68979999999999</v>
      </c>
      <c r="I126" s="45">
        <v>4</v>
      </c>
      <c r="J126" s="46">
        <v>1</v>
      </c>
      <c r="K126" s="47">
        <v>50.736359999999998</v>
      </c>
      <c r="L126" s="45">
        <v>3</v>
      </c>
      <c r="M126" s="47">
        <v>48.03013</v>
      </c>
      <c r="N126" s="48">
        <v>17</v>
      </c>
      <c r="O126" s="49">
        <v>14</v>
      </c>
      <c r="P126" s="50">
        <v>1344.6719900000001</v>
      </c>
      <c r="Q126" s="48">
        <v>7</v>
      </c>
      <c r="R126" s="50">
        <v>585.71993000000009</v>
      </c>
      <c r="S126" s="24">
        <f t="shared" si="3"/>
        <v>99.533509999999993</v>
      </c>
      <c r="T126" s="25">
        <f t="shared" si="4"/>
        <v>12.684089999999999</v>
      </c>
      <c r="U126" s="26">
        <f t="shared" si="5"/>
        <v>79.098352352941177</v>
      </c>
    </row>
    <row r="127" spans="1:21" ht="15" customHeight="1" x14ac:dyDescent="0.2">
      <c r="A127" s="124"/>
      <c r="B127" s="120"/>
      <c r="C127" s="17" t="s">
        <v>82</v>
      </c>
      <c r="D127" s="27">
        <v>22</v>
      </c>
      <c r="E127" s="28">
        <v>23</v>
      </c>
      <c r="F127" s="29">
        <v>1522.73424</v>
      </c>
      <c r="G127" s="27">
        <v>8</v>
      </c>
      <c r="H127" s="29">
        <v>621.63227000000006</v>
      </c>
      <c r="I127" s="27">
        <v>2</v>
      </c>
      <c r="J127" s="28">
        <v>2</v>
      </c>
      <c r="K127" s="29">
        <v>47.054809999999996</v>
      </c>
      <c r="L127" s="27">
        <v>0</v>
      </c>
      <c r="M127" s="29">
        <v>0</v>
      </c>
      <c r="N127" s="39">
        <v>24</v>
      </c>
      <c r="O127" s="40">
        <v>25</v>
      </c>
      <c r="P127" s="41">
        <v>1569.7890500000001</v>
      </c>
      <c r="Q127" s="39">
        <v>8</v>
      </c>
      <c r="R127" s="41">
        <v>621.63227000000006</v>
      </c>
      <c r="S127" s="27">
        <f t="shared" si="3"/>
        <v>69.215192727272722</v>
      </c>
      <c r="T127" s="28">
        <f t="shared" si="4"/>
        <v>23.527404999999998</v>
      </c>
      <c r="U127" s="29">
        <f t="shared" si="5"/>
        <v>65.407877083333332</v>
      </c>
    </row>
    <row r="128" spans="1:21" ht="15" customHeight="1" x14ac:dyDescent="0.2">
      <c r="A128" s="124"/>
      <c r="B128" s="120"/>
      <c r="C128" s="17" t="s">
        <v>83</v>
      </c>
      <c r="D128" s="27">
        <v>53</v>
      </c>
      <c r="E128" s="28">
        <v>97</v>
      </c>
      <c r="F128" s="29">
        <v>12196.240730000001</v>
      </c>
      <c r="G128" s="27">
        <v>19</v>
      </c>
      <c r="H128" s="29">
        <v>8698.9002100000016</v>
      </c>
      <c r="I128" s="27">
        <v>13</v>
      </c>
      <c r="J128" s="28">
        <v>11</v>
      </c>
      <c r="K128" s="29">
        <v>613.69351000000006</v>
      </c>
      <c r="L128" s="27">
        <v>2</v>
      </c>
      <c r="M128" s="29">
        <v>64.967140000000001</v>
      </c>
      <c r="N128" s="39">
        <v>66</v>
      </c>
      <c r="O128" s="40">
        <v>108</v>
      </c>
      <c r="P128" s="41">
        <v>12809.934240000001</v>
      </c>
      <c r="Q128" s="39">
        <v>21</v>
      </c>
      <c r="R128" s="41">
        <v>8763.8673500000004</v>
      </c>
      <c r="S128" s="27">
        <f t="shared" si="3"/>
        <v>230.11774962264153</v>
      </c>
      <c r="T128" s="28">
        <f t="shared" si="4"/>
        <v>47.207193076923083</v>
      </c>
      <c r="U128" s="29">
        <f t="shared" si="5"/>
        <v>194.08991272727275</v>
      </c>
    </row>
    <row r="129" spans="1:21" ht="15" customHeight="1" x14ac:dyDescent="0.2">
      <c r="A129" s="124"/>
      <c r="B129" s="120"/>
      <c r="C129" s="17" t="s">
        <v>84</v>
      </c>
      <c r="D129" s="27">
        <v>27</v>
      </c>
      <c r="E129" s="28">
        <v>16</v>
      </c>
      <c r="F129" s="29">
        <v>5578.0336600000001</v>
      </c>
      <c r="G129" s="27">
        <v>17</v>
      </c>
      <c r="H129" s="29">
        <v>3799.29664</v>
      </c>
      <c r="I129" s="27">
        <v>7</v>
      </c>
      <c r="J129" s="28">
        <v>2</v>
      </c>
      <c r="K129" s="29">
        <v>7724.8744100000004</v>
      </c>
      <c r="L129" s="27">
        <v>5</v>
      </c>
      <c r="M129" s="29">
        <v>7445.1662400000005</v>
      </c>
      <c r="N129" s="39">
        <v>34</v>
      </c>
      <c r="O129" s="40">
        <v>18</v>
      </c>
      <c r="P129" s="41">
        <v>13302.908069999999</v>
      </c>
      <c r="Q129" s="39">
        <v>22</v>
      </c>
      <c r="R129" s="41">
        <v>11244.462880000001</v>
      </c>
      <c r="S129" s="27">
        <f t="shared" si="3"/>
        <v>206.59383925925925</v>
      </c>
      <c r="T129" s="28">
        <f t="shared" si="4"/>
        <v>1103.5534871428572</v>
      </c>
      <c r="U129" s="29">
        <f t="shared" si="5"/>
        <v>391.2620020588235</v>
      </c>
    </row>
    <row r="130" spans="1:21" ht="15" customHeight="1" x14ac:dyDescent="0.2">
      <c r="A130" s="124"/>
      <c r="B130" s="120"/>
      <c r="C130" s="18" t="s">
        <v>85</v>
      </c>
      <c r="D130" s="30">
        <v>39</v>
      </c>
      <c r="E130" s="31">
        <v>29</v>
      </c>
      <c r="F130" s="32">
        <v>10738.859859999999</v>
      </c>
      <c r="G130" s="30">
        <v>22</v>
      </c>
      <c r="H130" s="32">
        <v>8173.9149800000005</v>
      </c>
      <c r="I130" s="30">
        <v>63</v>
      </c>
      <c r="J130" s="31">
        <v>35</v>
      </c>
      <c r="K130" s="32">
        <v>8465.2409100000004</v>
      </c>
      <c r="L130" s="30">
        <v>33</v>
      </c>
      <c r="M130" s="32">
        <v>3157.7021199999999</v>
      </c>
      <c r="N130" s="42">
        <v>102</v>
      </c>
      <c r="O130" s="43">
        <v>64</v>
      </c>
      <c r="P130" s="44">
        <v>19204.100770000001</v>
      </c>
      <c r="Q130" s="42">
        <v>55</v>
      </c>
      <c r="R130" s="44">
        <v>11331.617099999999</v>
      </c>
      <c r="S130" s="30">
        <f t="shared" si="3"/>
        <v>275.35538102564101</v>
      </c>
      <c r="T130" s="31">
        <f t="shared" si="4"/>
        <v>134.36890333333335</v>
      </c>
      <c r="U130" s="32">
        <f t="shared" si="5"/>
        <v>188.27549774509805</v>
      </c>
    </row>
    <row r="131" spans="1:21" ht="15" customHeight="1" x14ac:dyDescent="0.2">
      <c r="A131" s="125"/>
      <c r="B131" s="121"/>
      <c r="C131" s="19" t="s">
        <v>8</v>
      </c>
      <c r="D131" s="33">
        <v>154</v>
      </c>
      <c r="E131" s="34">
        <v>178</v>
      </c>
      <c r="F131" s="35">
        <v>31329.804120000001</v>
      </c>
      <c r="G131" s="33">
        <v>70</v>
      </c>
      <c r="H131" s="35">
        <v>21831.4339</v>
      </c>
      <c r="I131" s="33">
        <v>89</v>
      </c>
      <c r="J131" s="34">
        <v>51</v>
      </c>
      <c r="K131" s="35">
        <v>16901.599999999999</v>
      </c>
      <c r="L131" s="33">
        <v>43</v>
      </c>
      <c r="M131" s="35">
        <v>10715.86563</v>
      </c>
      <c r="N131" s="33">
        <v>243</v>
      </c>
      <c r="O131" s="34">
        <v>229</v>
      </c>
      <c r="P131" s="35">
        <v>48231.404119999999</v>
      </c>
      <c r="Q131" s="33">
        <v>113</v>
      </c>
      <c r="R131" s="35">
        <v>32547.29953</v>
      </c>
      <c r="S131" s="33">
        <f t="shared" si="3"/>
        <v>203.44028649350651</v>
      </c>
      <c r="T131" s="34">
        <f t="shared" si="4"/>
        <v>189.90561797752807</v>
      </c>
      <c r="U131" s="35">
        <f t="shared" si="5"/>
        <v>198.48314452674896</v>
      </c>
    </row>
    <row r="132" spans="1:21" ht="15" customHeight="1" x14ac:dyDescent="0.2">
      <c r="A132" s="122">
        <v>21</v>
      </c>
      <c r="B132" s="123" t="s">
        <v>28</v>
      </c>
      <c r="C132" s="20" t="s">
        <v>81</v>
      </c>
      <c r="D132" s="45">
        <v>312</v>
      </c>
      <c r="E132" s="46">
        <v>608</v>
      </c>
      <c r="F132" s="47">
        <v>143234.7144</v>
      </c>
      <c r="G132" s="45">
        <v>114</v>
      </c>
      <c r="H132" s="47">
        <v>78406.285140000007</v>
      </c>
      <c r="I132" s="45">
        <v>67</v>
      </c>
      <c r="J132" s="46">
        <v>66</v>
      </c>
      <c r="K132" s="47">
        <v>1359.3507</v>
      </c>
      <c r="L132" s="45">
        <v>24</v>
      </c>
      <c r="M132" s="47">
        <v>320.04079999999999</v>
      </c>
      <c r="N132" s="45">
        <v>379</v>
      </c>
      <c r="O132" s="46">
        <v>674</v>
      </c>
      <c r="P132" s="47">
        <v>144594.06510000001</v>
      </c>
      <c r="Q132" s="45">
        <v>138</v>
      </c>
      <c r="R132" s="47">
        <v>78726.325939999995</v>
      </c>
      <c r="S132" s="24">
        <f t="shared" si="3"/>
        <v>459.08562307692307</v>
      </c>
      <c r="T132" s="25">
        <f t="shared" si="4"/>
        <v>20.288816417910446</v>
      </c>
      <c r="U132" s="26">
        <f t="shared" si="5"/>
        <v>381.51468364116096</v>
      </c>
    </row>
    <row r="133" spans="1:21" ht="15" customHeight="1" x14ac:dyDescent="0.2">
      <c r="A133" s="124"/>
      <c r="B133" s="120"/>
      <c r="C133" s="17" t="s">
        <v>82</v>
      </c>
      <c r="D133" s="27">
        <v>264</v>
      </c>
      <c r="E133" s="28">
        <v>445</v>
      </c>
      <c r="F133" s="29">
        <v>109656.10707</v>
      </c>
      <c r="G133" s="27">
        <v>109</v>
      </c>
      <c r="H133" s="29">
        <v>67059.974060000008</v>
      </c>
      <c r="I133" s="27">
        <v>31</v>
      </c>
      <c r="J133" s="28">
        <v>25</v>
      </c>
      <c r="K133" s="29">
        <v>1618.6286599999999</v>
      </c>
      <c r="L133" s="27">
        <v>9</v>
      </c>
      <c r="M133" s="29">
        <v>486.38466</v>
      </c>
      <c r="N133" s="27">
        <v>295</v>
      </c>
      <c r="O133" s="28">
        <v>470</v>
      </c>
      <c r="P133" s="29">
        <v>111274.73573</v>
      </c>
      <c r="Q133" s="27">
        <v>118</v>
      </c>
      <c r="R133" s="29">
        <v>67546.358720000004</v>
      </c>
      <c r="S133" s="27">
        <f t="shared" si="3"/>
        <v>415.36404193181818</v>
      </c>
      <c r="T133" s="28">
        <f t="shared" si="4"/>
        <v>52.213827741935482</v>
      </c>
      <c r="U133" s="29">
        <f t="shared" si="5"/>
        <v>377.202494</v>
      </c>
    </row>
    <row r="134" spans="1:21" ht="15" customHeight="1" x14ac:dyDescent="0.2">
      <c r="A134" s="124"/>
      <c r="B134" s="120"/>
      <c r="C134" s="17" t="s">
        <v>83</v>
      </c>
      <c r="D134" s="27">
        <v>578</v>
      </c>
      <c r="E134" s="28">
        <v>743</v>
      </c>
      <c r="F134" s="29">
        <v>395124.43268000003</v>
      </c>
      <c r="G134" s="27">
        <v>316</v>
      </c>
      <c r="H134" s="29">
        <v>286931.32630000002</v>
      </c>
      <c r="I134" s="27">
        <v>169</v>
      </c>
      <c r="J134" s="28">
        <v>133</v>
      </c>
      <c r="K134" s="29">
        <v>34859.302759999999</v>
      </c>
      <c r="L134" s="27">
        <v>72</v>
      </c>
      <c r="M134" s="29">
        <v>4345.9973300000001</v>
      </c>
      <c r="N134" s="27">
        <v>747</v>
      </c>
      <c r="O134" s="28">
        <v>876</v>
      </c>
      <c r="P134" s="29">
        <v>429983.73544000002</v>
      </c>
      <c r="Q134" s="27">
        <v>388</v>
      </c>
      <c r="R134" s="29">
        <v>291277.32363</v>
      </c>
      <c r="S134" s="27">
        <f t="shared" si="3"/>
        <v>683.60628491349485</v>
      </c>
      <c r="T134" s="28">
        <f t="shared" si="4"/>
        <v>206.26806366863906</v>
      </c>
      <c r="U134" s="29">
        <f t="shared" si="5"/>
        <v>575.61410366800533</v>
      </c>
    </row>
    <row r="135" spans="1:21" ht="15" customHeight="1" x14ac:dyDescent="0.2">
      <c r="A135" s="124"/>
      <c r="B135" s="120"/>
      <c r="C135" s="17" t="s">
        <v>84</v>
      </c>
      <c r="D135" s="27">
        <v>658</v>
      </c>
      <c r="E135" s="28">
        <v>541</v>
      </c>
      <c r="F135" s="29">
        <v>237345.65101</v>
      </c>
      <c r="G135" s="27">
        <v>434</v>
      </c>
      <c r="H135" s="29">
        <v>172741.97500000001</v>
      </c>
      <c r="I135" s="27">
        <v>136</v>
      </c>
      <c r="J135" s="28">
        <v>84</v>
      </c>
      <c r="K135" s="29">
        <v>22521.970229999999</v>
      </c>
      <c r="L135" s="27">
        <v>64</v>
      </c>
      <c r="M135" s="29">
        <v>17325.002469999999</v>
      </c>
      <c r="N135" s="27">
        <v>794</v>
      </c>
      <c r="O135" s="28">
        <v>625</v>
      </c>
      <c r="P135" s="29">
        <v>259867.62124000001</v>
      </c>
      <c r="Q135" s="27">
        <v>498</v>
      </c>
      <c r="R135" s="29">
        <v>190066.97747000001</v>
      </c>
      <c r="S135" s="27">
        <f t="shared" ref="S135:S137" si="6">F135/D135</f>
        <v>360.70767630699089</v>
      </c>
      <c r="T135" s="28">
        <f t="shared" ref="T135:T137" si="7">K135/I135</f>
        <v>165.60272227941175</v>
      </c>
      <c r="U135" s="29">
        <f t="shared" ref="U135:U137" si="8">P135/N135</f>
        <v>327.28919551637279</v>
      </c>
    </row>
    <row r="136" spans="1:21" ht="15" customHeight="1" x14ac:dyDescent="0.2">
      <c r="A136" s="124"/>
      <c r="B136" s="120"/>
      <c r="C136" s="18" t="s">
        <v>85</v>
      </c>
      <c r="D136" s="30">
        <v>939</v>
      </c>
      <c r="E136" s="31">
        <v>497</v>
      </c>
      <c r="F136" s="32">
        <v>916233.86390999996</v>
      </c>
      <c r="G136" s="30">
        <v>623</v>
      </c>
      <c r="H136" s="32">
        <v>608581.35149999999</v>
      </c>
      <c r="I136" s="30">
        <v>719</v>
      </c>
      <c r="J136" s="31">
        <v>435</v>
      </c>
      <c r="K136" s="32">
        <v>172294.14013999997</v>
      </c>
      <c r="L136" s="30">
        <v>357</v>
      </c>
      <c r="M136" s="32">
        <v>80708.180870000011</v>
      </c>
      <c r="N136" s="30">
        <v>1658</v>
      </c>
      <c r="O136" s="31">
        <v>932</v>
      </c>
      <c r="P136" s="32">
        <v>1088528.0040499999</v>
      </c>
      <c r="Q136" s="30">
        <v>980</v>
      </c>
      <c r="R136" s="32">
        <v>689289.53237000003</v>
      </c>
      <c r="S136" s="30">
        <f t="shared" si="6"/>
        <v>975.75491364217248</v>
      </c>
      <c r="T136" s="31">
        <f t="shared" si="7"/>
        <v>239.63023663421416</v>
      </c>
      <c r="U136" s="32">
        <f t="shared" si="8"/>
        <v>656.53076239445102</v>
      </c>
    </row>
    <row r="137" spans="1:21" ht="15" customHeight="1" x14ac:dyDescent="0.2">
      <c r="A137" s="125"/>
      <c r="B137" s="121"/>
      <c r="C137" s="19" t="s">
        <v>8</v>
      </c>
      <c r="D137" s="33">
        <v>2751</v>
      </c>
      <c r="E137" s="34">
        <v>2834</v>
      </c>
      <c r="F137" s="35">
        <v>1801594.7690699999</v>
      </c>
      <c r="G137" s="33">
        <v>1596</v>
      </c>
      <c r="H137" s="35">
        <v>1213720.912</v>
      </c>
      <c r="I137" s="33">
        <v>1122</v>
      </c>
      <c r="J137" s="34">
        <v>743</v>
      </c>
      <c r="K137" s="35">
        <v>232653.39249</v>
      </c>
      <c r="L137" s="33">
        <v>526</v>
      </c>
      <c r="M137" s="35">
        <v>103185.60613</v>
      </c>
      <c r="N137" s="33">
        <v>3873</v>
      </c>
      <c r="O137" s="34">
        <v>3577</v>
      </c>
      <c r="P137" s="35">
        <v>2034248.1615599999</v>
      </c>
      <c r="Q137" s="33">
        <v>2122</v>
      </c>
      <c r="R137" s="35">
        <v>1316906.5181300002</v>
      </c>
      <c r="S137" s="33">
        <f t="shared" si="6"/>
        <v>654.88722976008717</v>
      </c>
      <c r="T137" s="34">
        <f t="shared" si="7"/>
        <v>207.35596478609625</v>
      </c>
      <c r="U137" s="35">
        <f t="shared" si="8"/>
        <v>525.23835826491086</v>
      </c>
    </row>
  </sheetData>
  <mergeCells count="53">
    <mergeCell ref="A120:A125"/>
    <mergeCell ref="B120:B125"/>
    <mergeCell ref="A126:A131"/>
    <mergeCell ref="B126:B131"/>
    <mergeCell ref="A132:A137"/>
    <mergeCell ref="B132:B137"/>
    <mergeCell ref="A102:A107"/>
    <mergeCell ref="B102:B107"/>
    <mergeCell ref="A108:A113"/>
    <mergeCell ref="B108:B113"/>
    <mergeCell ref="A114:A119"/>
    <mergeCell ref="B114:B119"/>
    <mergeCell ref="A84:A89"/>
    <mergeCell ref="B84:B89"/>
    <mergeCell ref="A90:A95"/>
    <mergeCell ref="B90:B95"/>
    <mergeCell ref="A96:A101"/>
    <mergeCell ref="B96:B101"/>
    <mergeCell ref="A66:A71"/>
    <mergeCell ref="B66:B71"/>
    <mergeCell ref="A72:A77"/>
    <mergeCell ref="B72:B77"/>
    <mergeCell ref="A78:A83"/>
    <mergeCell ref="B78:B83"/>
    <mergeCell ref="A48:A53"/>
    <mergeCell ref="B48:B53"/>
    <mergeCell ref="A54:A59"/>
    <mergeCell ref="B54:B59"/>
    <mergeCell ref="A60:A65"/>
    <mergeCell ref="B60:B65"/>
    <mergeCell ref="A30:A35"/>
    <mergeCell ref="B30:B35"/>
    <mergeCell ref="A36:A41"/>
    <mergeCell ref="B36:B41"/>
    <mergeCell ref="A42:A47"/>
    <mergeCell ref="B42:B47"/>
    <mergeCell ref="A6:B11"/>
    <mergeCell ref="A12:A17"/>
    <mergeCell ref="B12:B17"/>
    <mergeCell ref="A18:A23"/>
    <mergeCell ref="B18:B23"/>
    <mergeCell ref="A24:A29"/>
    <mergeCell ref="B24:B29"/>
    <mergeCell ref="A1:U1"/>
    <mergeCell ref="A4:B5"/>
    <mergeCell ref="C4:C5"/>
    <mergeCell ref="D4:F4"/>
    <mergeCell ref="G4:H4"/>
    <mergeCell ref="I4:K4"/>
    <mergeCell ref="L4:M4"/>
    <mergeCell ref="N4:P4"/>
    <mergeCell ref="Q4:R4"/>
    <mergeCell ref="S4:U4"/>
  </mergeCells>
  <pageMargins left="0.75" right="0.75" top="1" bottom="1" header="0.5" footer="0.5"/>
  <pageSetup paperSize="9" orientation="portrait" horizontalDpi="300" verticalDpi="300" r:id="rId1"/>
  <headerFooter alignWithMargins="0">
    <oddHeader>&amp;A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31"/>
  <sheetViews>
    <sheetView workbookViewId="0">
      <selection sqref="A1:U1"/>
    </sheetView>
  </sheetViews>
  <sheetFormatPr defaultRowHeight="12.75" x14ac:dyDescent="0.2"/>
  <cols>
    <col min="1" max="1" width="4.7109375" style="118" customWidth="1"/>
    <col min="2" max="2" width="21.28515625" style="118" customWidth="1"/>
    <col min="3" max="3" width="13.42578125" style="9" customWidth="1"/>
    <col min="4" max="5" width="8.28515625" style="118" customWidth="1"/>
    <col min="6" max="6" width="10.7109375" style="118" customWidth="1"/>
    <col min="7" max="7" width="7.7109375" style="118" customWidth="1"/>
    <col min="8" max="8" width="10.7109375" style="118" customWidth="1"/>
    <col min="9" max="10" width="8.28515625" style="118" customWidth="1"/>
    <col min="11" max="11" width="10.7109375" style="118" customWidth="1"/>
    <col min="12" max="12" width="7.7109375" style="118" customWidth="1"/>
    <col min="13" max="13" width="10.7109375" style="118" customWidth="1"/>
    <col min="14" max="15" width="8.28515625" style="118" customWidth="1"/>
    <col min="16" max="16" width="10.7109375" style="118" customWidth="1"/>
    <col min="17" max="17" width="7.7109375" style="118" customWidth="1"/>
    <col min="18" max="18" width="10.7109375" style="118" customWidth="1"/>
    <col min="19" max="20" width="8.28515625" style="9" customWidth="1"/>
    <col min="21" max="21" width="10.7109375" style="9" customWidth="1"/>
    <col min="22" max="16384" width="9.140625" style="118"/>
  </cols>
  <sheetData>
    <row r="1" spans="1:21" s="9" customFormat="1" ht="19.899999999999999" customHeight="1" x14ac:dyDescent="0.2">
      <c r="A1" s="74" t="s">
        <v>92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</row>
    <row r="2" spans="1:21" s="9" customFormat="1" ht="11.25" customHeight="1" x14ac:dyDescent="0.2"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U2" s="3" t="s">
        <v>67</v>
      </c>
    </row>
    <row r="3" spans="1:21" s="9" customFormat="1" ht="0.95" customHeight="1" x14ac:dyDescent="0.2">
      <c r="D3" s="4"/>
      <c r="E3" s="4"/>
      <c r="F3" s="4"/>
      <c r="G3" s="4"/>
      <c r="H3" s="4"/>
      <c r="I3" s="4"/>
      <c r="J3" s="4"/>
      <c r="K3" s="4"/>
      <c r="L3" s="4"/>
      <c r="M3" s="10"/>
      <c r="N3" s="4"/>
      <c r="O3" s="4"/>
      <c r="P3" s="4"/>
      <c r="Q3" s="4"/>
      <c r="R3" s="4"/>
      <c r="U3" s="11" t="s">
        <v>67</v>
      </c>
    </row>
    <row r="4" spans="1:21" s="12" customFormat="1" ht="24.95" customHeight="1" x14ac:dyDescent="0.2">
      <c r="A4" s="78" t="s">
        <v>77</v>
      </c>
      <c r="B4" s="98"/>
      <c r="C4" s="101" t="s">
        <v>78</v>
      </c>
      <c r="D4" s="103" t="s">
        <v>1</v>
      </c>
      <c r="E4" s="104"/>
      <c r="F4" s="105"/>
      <c r="G4" s="106" t="s">
        <v>2</v>
      </c>
      <c r="H4" s="107"/>
      <c r="I4" s="103" t="s">
        <v>3</v>
      </c>
      <c r="J4" s="104"/>
      <c r="K4" s="105"/>
      <c r="L4" s="106" t="s">
        <v>4</v>
      </c>
      <c r="M4" s="107"/>
      <c r="N4" s="106" t="s">
        <v>5</v>
      </c>
      <c r="O4" s="108"/>
      <c r="P4" s="107"/>
      <c r="Q4" s="106" t="s">
        <v>68</v>
      </c>
      <c r="R4" s="107"/>
      <c r="S4" s="76" t="s">
        <v>69</v>
      </c>
      <c r="T4" s="76"/>
      <c r="U4" s="76"/>
    </row>
    <row r="5" spans="1:21" s="12" customFormat="1" ht="27" customHeight="1" x14ac:dyDescent="0.2">
      <c r="A5" s="99"/>
      <c r="B5" s="100"/>
      <c r="C5" s="102"/>
      <c r="D5" s="7" t="s">
        <v>6</v>
      </c>
      <c r="E5" s="7" t="s">
        <v>70</v>
      </c>
      <c r="F5" s="7" t="s">
        <v>71</v>
      </c>
      <c r="G5" s="7" t="s">
        <v>72</v>
      </c>
      <c r="H5" s="7" t="s">
        <v>71</v>
      </c>
      <c r="I5" s="7" t="s">
        <v>6</v>
      </c>
      <c r="J5" s="7" t="s">
        <v>70</v>
      </c>
      <c r="K5" s="7" t="s">
        <v>71</v>
      </c>
      <c r="L5" s="7" t="s">
        <v>6</v>
      </c>
      <c r="M5" s="7" t="s">
        <v>71</v>
      </c>
      <c r="N5" s="7" t="s">
        <v>6</v>
      </c>
      <c r="O5" s="7" t="s">
        <v>70</v>
      </c>
      <c r="P5" s="7" t="s">
        <v>71</v>
      </c>
      <c r="Q5" s="7" t="s">
        <v>72</v>
      </c>
      <c r="R5" s="7" t="s">
        <v>71</v>
      </c>
      <c r="S5" s="8" t="s">
        <v>73</v>
      </c>
      <c r="T5" s="8" t="s">
        <v>74</v>
      </c>
      <c r="U5" s="8" t="s">
        <v>75</v>
      </c>
    </row>
    <row r="6" spans="1:21" ht="15" customHeight="1" x14ac:dyDescent="0.2">
      <c r="A6" s="113" t="s">
        <v>88</v>
      </c>
      <c r="B6" s="114" t="s">
        <v>7</v>
      </c>
      <c r="C6" s="51" t="s">
        <v>81</v>
      </c>
      <c r="D6" s="57">
        <v>936</v>
      </c>
      <c r="E6" s="57">
        <v>6031</v>
      </c>
      <c r="F6" s="57">
        <v>193476.52254000001</v>
      </c>
      <c r="G6" s="57">
        <v>303</v>
      </c>
      <c r="H6" s="57">
        <v>86169.523829999991</v>
      </c>
      <c r="I6" s="57">
        <v>426</v>
      </c>
      <c r="J6" s="57">
        <v>419</v>
      </c>
      <c r="K6" s="57">
        <v>12026.309029999999</v>
      </c>
      <c r="L6" s="57">
        <v>183</v>
      </c>
      <c r="M6" s="57">
        <v>4186.6081000000004</v>
      </c>
      <c r="N6" s="57">
        <v>1362</v>
      </c>
      <c r="O6" s="57">
        <v>6450</v>
      </c>
      <c r="P6" s="57">
        <v>205502.83156999998</v>
      </c>
      <c r="Q6" s="57">
        <v>486</v>
      </c>
      <c r="R6" s="57">
        <v>90356.131930000003</v>
      </c>
      <c r="S6" s="57">
        <f>F6/D6</f>
        <v>206.70568647435897</v>
      </c>
      <c r="T6" s="57">
        <f>K6/I6</f>
        <v>28.230772370892016</v>
      </c>
      <c r="U6" s="57">
        <f>P6/N6</f>
        <v>150.88313624816445</v>
      </c>
    </row>
    <row r="7" spans="1:21" ht="15" customHeight="1" x14ac:dyDescent="0.2">
      <c r="A7" s="115" t="s">
        <v>89</v>
      </c>
      <c r="B7" s="114" t="s">
        <v>7</v>
      </c>
      <c r="C7" s="51" t="s">
        <v>82</v>
      </c>
      <c r="D7" s="57">
        <v>856</v>
      </c>
      <c r="E7" s="57">
        <v>1537</v>
      </c>
      <c r="F7" s="57">
        <v>193960.28982000001</v>
      </c>
      <c r="G7" s="57">
        <v>330</v>
      </c>
      <c r="H7" s="57">
        <v>95376.922819999992</v>
      </c>
      <c r="I7" s="57">
        <v>285</v>
      </c>
      <c r="J7" s="57">
        <v>263</v>
      </c>
      <c r="K7" s="57">
        <v>11609.21946</v>
      </c>
      <c r="L7" s="57">
        <v>118</v>
      </c>
      <c r="M7" s="57">
        <v>5022.5277000000006</v>
      </c>
      <c r="N7" s="57">
        <v>1141</v>
      </c>
      <c r="O7" s="57">
        <v>1800</v>
      </c>
      <c r="P7" s="57">
        <v>205569.50928</v>
      </c>
      <c r="Q7" s="57">
        <v>448</v>
      </c>
      <c r="R7" s="57">
        <v>100399.45052</v>
      </c>
      <c r="S7" s="57">
        <f t="shared" ref="S7:S11" si="0">F7/D7</f>
        <v>226.58912362149533</v>
      </c>
      <c r="T7" s="57">
        <f t="shared" ref="T7:T11" si="1">K7/I7</f>
        <v>40.734103368421053</v>
      </c>
      <c r="U7" s="57">
        <f t="shared" ref="U7:U11" si="2">P7/N7</f>
        <v>180.16609051709028</v>
      </c>
    </row>
    <row r="8" spans="1:21" ht="15" customHeight="1" x14ac:dyDescent="0.2">
      <c r="A8" s="115" t="s">
        <v>89</v>
      </c>
      <c r="B8" s="114" t="s">
        <v>7</v>
      </c>
      <c r="C8" s="51" t="s">
        <v>83</v>
      </c>
      <c r="D8" s="57">
        <v>1737</v>
      </c>
      <c r="E8" s="57">
        <v>2271</v>
      </c>
      <c r="F8" s="57">
        <v>800982.04992999998</v>
      </c>
      <c r="G8" s="57">
        <v>854</v>
      </c>
      <c r="H8" s="57">
        <v>547586.66900999995</v>
      </c>
      <c r="I8" s="57">
        <v>1231</v>
      </c>
      <c r="J8" s="57">
        <v>937</v>
      </c>
      <c r="K8" s="57">
        <v>99799.129809999999</v>
      </c>
      <c r="L8" s="57">
        <v>600</v>
      </c>
      <c r="M8" s="57">
        <v>31026.208690000003</v>
      </c>
      <c r="N8" s="57">
        <v>2968</v>
      </c>
      <c r="O8" s="57">
        <v>3208</v>
      </c>
      <c r="P8" s="57">
        <v>900781.17974000005</v>
      </c>
      <c r="Q8" s="57">
        <v>1454</v>
      </c>
      <c r="R8" s="57">
        <v>578612.87770000007</v>
      </c>
      <c r="S8" s="57">
        <f t="shared" si="0"/>
        <v>461.12956242371905</v>
      </c>
      <c r="T8" s="57">
        <f t="shared" si="1"/>
        <v>81.07159204711617</v>
      </c>
      <c r="U8" s="57">
        <f t="shared" si="2"/>
        <v>303.49770206873319</v>
      </c>
    </row>
    <row r="9" spans="1:21" ht="15" customHeight="1" x14ac:dyDescent="0.2">
      <c r="A9" s="115" t="s">
        <v>89</v>
      </c>
      <c r="B9" s="114" t="s">
        <v>7</v>
      </c>
      <c r="C9" s="51" t="s">
        <v>84</v>
      </c>
      <c r="D9" s="57">
        <v>1862</v>
      </c>
      <c r="E9" s="57">
        <v>1490</v>
      </c>
      <c r="F9" s="57">
        <v>649531.55515000003</v>
      </c>
      <c r="G9" s="57">
        <v>1180</v>
      </c>
      <c r="H9" s="57">
        <v>396669.68699999998</v>
      </c>
      <c r="I9" s="57">
        <v>751</v>
      </c>
      <c r="J9" s="57">
        <v>512</v>
      </c>
      <c r="K9" s="57">
        <v>96895.05558</v>
      </c>
      <c r="L9" s="57">
        <v>403</v>
      </c>
      <c r="M9" s="57">
        <v>65959.675060000009</v>
      </c>
      <c r="N9" s="57">
        <v>2613</v>
      </c>
      <c r="O9" s="57">
        <v>2002</v>
      </c>
      <c r="P9" s="57">
        <v>746426.61073000007</v>
      </c>
      <c r="Q9" s="57">
        <v>1583</v>
      </c>
      <c r="R9" s="57">
        <v>462629.36206000001</v>
      </c>
      <c r="S9" s="57">
        <f t="shared" si="0"/>
        <v>348.83542167024706</v>
      </c>
      <c r="T9" s="57">
        <f t="shared" si="1"/>
        <v>129.02137893475367</v>
      </c>
      <c r="U9" s="57">
        <f t="shared" si="2"/>
        <v>285.65886365480293</v>
      </c>
    </row>
    <row r="10" spans="1:21" ht="15" customHeight="1" x14ac:dyDescent="0.2">
      <c r="A10" s="115" t="s">
        <v>89</v>
      </c>
      <c r="B10" s="114" t="s">
        <v>7</v>
      </c>
      <c r="C10" s="51" t="s">
        <v>85</v>
      </c>
      <c r="D10" s="57">
        <v>2395</v>
      </c>
      <c r="E10" s="57">
        <v>1280</v>
      </c>
      <c r="F10" s="57">
        <v>1848928.8673699999</v>
      </c>
      <c r="G10" s="57">
        <v>1616</v>
      </c>
      <c r="H10" s="57">
        <v>1176501.1005899999</v>
      </c>
      <c r="I10" s="57">
        <v>4952</v>
      </c>
      <c r="J10" s="57">
        <v>2350</v>
      </c>
      <c r="K10" s="57">
        <v>1010857.7470399999</v>
      </c>
      <c r="L10" s="57">
        <v>3082</v>
      </c>
      <c r="M10" s="57">
        <v>581277.11551999999</v>
      </c>
      <c r="N10" s="57">
        <v>7347</v>
      </c>
      <c r="O10" s="57">
        <v>3630</v>
      </c>
      <c r="P10" s="57">
        <v>2859786.6144099999</v>
      </c>
      <c r="Q10" s="57">
        <v>4698</v>
      </c>
      <c r="R10" s="57">
        <v>1757778.2161099999</v>
      </c>
      <c r="S10" s="57">
        <f t="shared" si="0"/>
        <v>771.99535172025048</v>
      </c>
      <c r="T10" s="57">
        <f t="shared" si="1"/>
        <v>204.13120901453956</v>
      </c>
      <c r="U10" s="57">
        <f t="shared" si="2"/>
        <v>389.24548991561181</v>
      </c>
    </row>
    <row r="11" spans="1:21" ht="15" customHeight="1" x14ac:dyDescent="0.2">
      <c r="A11" s="116" t="s">
        <v>89</v>
      </c>
      <c r="B11" s="117" t="s">
        <v>7</v>
      </c>
      <c r="C11" s="52" t="s">
        <v>8</v>
      </c>
      <c r="D11" s="58">
        <v>7786</v>
      </c>
      <c r="E11" s="58">
        <v>12609</v>
      </c>
      <c r="F11" s="58">
        <v>3686879.2848100001</v>
      </c>
      <c r="G11" s="58">
        <v>4283</v>
      </c>
      <c r="H11" s="58">
        <v>2302303.90325</v>
      </c>
      <c r="I11" s="58">
        <v>7645</v>
      </c>
      <c r="J11" s="58">
        <v>4481</v>
      </c>
      <c r="K11" s="58">
        <v>1231187.46092</v>
      </c>
      <c r="L11" s="58">
        <v>4386</v>
      </c>
      <c r="M11" s="58">
        <v>687472.13507000008</v>
      </c>
      <c r="N11" s="58">
        <v>15431</v>
      </c>
      <c r="O11" s="58">
        <v>17090</v>
      </c>
      <c r="P11" s="58">
        <v>4918066.7457299996</v>
      </c>
      <c r="Q11" s="58">
        <v>8669</v>
      </c>
      <c r="R11" s="58">
        <v>2989776.0383200003</v>
      </c>
      <c r="S11" s="58">
        <f t="shared" si="0"/>
        <v>473.52675119573593</v>
      </c>
      <c r="T11" s="58">
        <f t="shared" si="1"/>
        <v>161.04479541137999</v>
      </c>
      <c r="U11" s="58">
        <f t="shared" si="2"/>
        <v>318.71341751863127</v>
      </c>
    </row>
    <row r="12" spans="1:21" ht="15" customHeight="1" x14ac:dyDescent="0.2">
      <c r="A12" s="109"/>
      <c r="B12" s="126" t="s">
        <v>90</v>
      </c>
      <c r="C12" s="53" t="s">
        <v>81</v>
      </c>
      <c r="D12" s="27">
        <v>0</v>
      </c>
      <c r="E12" s="28">
        <v>0</v>
      </c>
      <c r="F12" s="29">
        <v>0</v>
      </c>
      <c r="G12" s="27">
        <v>0</v>
      </c>
      <c r="H12" s="29">
        <v>0</v>
      </c>
      <c r="I12" s="27">
        <v>0</v>
      </c>
      <c r="J12" s="28">
        <v>0</v>
      </c>
      <c r="K12" s="29">
        <v>0</v>
      </c>
      <c r="L12" s="27">
        <v>0</v>
      </c>
      <c r="M12" s="29">
        <v>0</v>
      </c>
      <c r="N12" s="27">
        <v>0</v>
      </c>
      <c r="O12" s="28">
        <v>0</v>
      </c>
      <c r="P12" s="29">
        <v>0</v>
      </c>
      <c r="Q12" s="27">
        <v>0</v>
      </c>
      <c r="R12" s="29">
        <v>0</v>
      </c>
      <c r="S12" s="24"/>
      <c r="T12" s="25"/>
      <c r="U12" s="26"/>
    </row>
    <row r="13" spans="1:21" ht="15" customHeight="1" x14ac:dyDescent="0.2">
      <c r="A13" s="110"/>
      <c r="B13" s="120"/>
      <c r="C13" s="54" t="s">
        <v>82</v>
      </c>
      <c r="D13" s="27">
        <v>0</v>
      </c>
      <c r="E13" s="28">
        <v>0</v>
      </c>
      <c r="F13" s="29">
        <v>0</v>
      </c>
      <c r="G13" s="27">
        <v>0</v>
      </c>
      <c r="H13" s="29">
        <v>0</v>
      </c>
      <c r="I13" s="27">
        <v>0</v>
      </c>
      <c r="J13" s="28">
        <v>0</v>
      </c>
      <c r="K13" s="29">
        <v>0</v>
      </c>
      <c r="L13" s="27">
        <v>0</v>
      </c>
      <c r="M13" s="29">
        <v>0</v>
      </c>
      <c r="N13" s="27">
        <v>0</v>
      </c>
      <c r="O13" s="28">
        <v>0</v>
      </c>
      <c r="P13" s="29">
        <v>0</v>
      </c>
      <c r="Q13" s="27">
        <v>0</v>
      </c>
      <c r="R13" s="29">
        <v>0</v>
      </c>
      <c r="S13" s="27"/>
      <c r="T13" s="28"/>
      <c r="U13" s="29"/>
    </row>
    <row r="14" spans="1:21" ht="15" customHeight="1" x14ac:dyDescent="0.2">
      <c r="A14" s="110"/>
      <c r="B14" s="120"/>
      <c r="C14" s="54" t="s">
        <v>83</v>
      </c>
      <c r="D14" s="27">
        <v>0</v>
      </c>
      <c r="E14" s="28">
        <v>0</v>
      </c>
      <c r="F14" s="29">
        <v>0</v>
      </c>
      <c r="G14" s="27">
        <v>0</v>
      </c>
      <c r="H14" s="29">
        <v>0</v>
      </c>
      <c r="I14" s="27">
        <v>3</v>
      </c>
      <c r="J14" s="28">
        <v>2</v>
      </c>
      <c r="K14" s="29">
        <v>57.796680000000002</v>
      </c>
      <c r="L14" s="27">
        <v>1</v>
      </c>
      <c r="M14" s="29">
        <v>25.1889</v>
      </c>
      <c r="N14" s="39">
        <v>3</v>
      </c>
      <c r="O14" s="40">
        <v>2</v>
      </c>
      <c r="P14" s="41">
        <v>57.796680000000002</v>
      </c>
      <c r="Q14" s="39">
        <v>1</v>
      </c>
      <c r="R14" s="41">
        <v>25.1889</v>
      </c>
      <c r="S14" s="27"/>
      <c r="T14" s="28">
        <f t="shared" ref="T14:T77" si="3">K14/I14</f>
        <v>19.265560000000001</v>
      </c>
      <c r="U14" s="29">
        <f t="shared" ref="U14:U77" si="4">P14/N14</f>
        <v>19.265560000000001</v>
      </c>
    </row>
    <row r="15" spans="1:21" ht="15" customHeight="1" x14ac:dyDescent="0.2">
      <c r="A15" s="110"/>
      <c r="B15" s="120"/>
      <c r="C15" s="54" t="s">
        <v>84</v>
      </c>
      <c r="D15" s="27">
        <v>0</v>
      </c>
      <c r="E15" s="28">
        <v>0</v>
      </c>
      <c r="F15" s="29">
        <v>0</v>
      </c>
      <c r="G15" s="27">
        <v>0</v>
      </c>
      <c r="H15" s="29">
        <v>0</v>
      </c>
      <c r="I15" s="27">
        <v>0</v>
      </c>
      <c r="J15" s="28">
        <v>0</v>
      </c>
      <c r="K15" s="29">
        <v>0</v>
      </c>
      <c r="L15" s="27">
        <v>0</v>
      </c>
      <c r="M15" s="29">
        <v>0</v>
      </c>
      <c r="N15" s="39">
        <v>0</v>
      </c>
      <c r="O15" s="40">
        <v>0</v>
      </c>
      <c r="P15" s="41">
        <v>0</v>
      </c>
      <c r="Q15" s="39">
        <v>0</v>
      </c>
      <c r="R15" s="41">
        <v>0</v>
      </c>
      <c r="S15" s="27"/>
      <c r="T15" s="28"/>
      <c r="U15" s="29"/>
    </row>
    <row r="16" spans="1:21" ht="15" customHeight="1" x14ac:dyDescent="0.2">
      <c r="A16" s="110"/>
      <c r="B16" s="120"/>
      <c r="C16" s="55" t="s">
        <v>85</v>
      </c>
      <c r="D16" s="30">
        <v>0</v>
      </c>
      <c r="E16" s="31">
        <v>0</v>
      </c>
      <c r="F16" s="32">
        <v>0</v>
      </c>
      <c r="G16" s="30">
        <v>0</v>
      </c>
      <c r="H16" s="32">
        <v>0</v>
      </c>
      <c r="I16" s="30">
        <v>15</v>
      </c>
      <c r="J16" s="31">
        <v>2</v>
      </c>
      <c r="K16" s="32">
        <v>882.91566</v>
      </c>
      <c r="L16" s="30">
        <v>13</v>
      </c>
      <c r="M16" s="32">
        <v>776.76515000000006</v>
      </c>
      <c r="N16" s="42">
        <v>15</v>
      </c>
      <c r="O16" s="43">
        <v>2</v>
      </c>
      <c r="P16" s="44">
        <v>882.91566</v>
      </c>
      <c r="Q16" s="42">
        <v>13</v>
      </c>
      <c r="R16" s="44">
        <v>776.76515000000006</v>
      </c>
      <c r="S16" s="30"/>
      <c r="T16" s="31">
        <f t="shared" si="3"/>
        <v>58.861044</v>
      </c>
      <c r="U16" s="32">
        <f t="shared" si="4"/>
        <v>58.861044</v>
      </c>
    </row>
    <row r="17" spans="1:21" ht="15" customHeight="1" x14ac:dyDescent="0.2">
      <c r="A17" s="111"/>
      <c r="B17" s="121"/>
      <c r="C17" s="56" t="s">
        <v>8</v>
      </c>
      <c r="D17" s="33">
        <v>0</v>
      </c>
      <c r="E17" s="34">
        <v>0</v>
      </c>
      <c r="F17" s="35">
        <v>0</v>
      </c>
      <c r="G17" s="33">
        <v>0</v>
      </c>
      <c r="H17" s="35">
        <v>0</v>
      </c>
      <c r="I17" s="33">
        <v>18</v>
      </c>
      <c r="J17" s="34">
        <v>4</v>
      </c>
      <c r="K17" s="35">
        <v>940.71233999999993</v>
      </c>
      <c r="L17" s="33">
        <v>14</v>
      </c>
      <c r="M17" s="35">
        <v>801.95405000000005</v>
      </c>
      <c r="N17" s="33">
        <v>18</v>
      </c>
      <c r="O17" s="34">
        <v>4</v>
      </c>
      <c r="P17" s="35">
        <v>940.71233999999993</v>
      </c>
      <c r="Q17" s="33">
        <v>14</v>
      </c>
      <c r="R17" s="35">
        <v>801.95405000000005</v>
      </c>
      <c r="S17" s="33"/>
      <c r="T17" s="34">
        <f t="shared" si="3"/>
        <v>52.261796666666662</v>
      </c>
      <c r="U17" s="35">
        <f t="shared" si="4"/>
        <v>52.261796666666662</v>
      </c>
    </row>
    <row r="18" spans="1:21" ht="15" customHeight="1" x14ac:dyDescent="0.2">
      <c r="A18" s="122" t="s">
        <v>29</v>
      </c>
      <c r="B18" s="123" t="s">
        <v>30</v>
      </c>
      <c r="C18" s="20" t="s">
        <v>81</v>
      </c>
      <c r="D18" s="45">
        <v>30</v>
      </c>
      <c r="E18" s="46">
        <v>43</v>
      </c>
      <c r="F18" s="47">
        <v>18760.44471</v>
      </c>
      <c r="G18" s="45">
        <v>9</v>
      </c>
      <c r="H18" s="47">
        <v>16806.2091</v>
      </c>
      <c r="I18" s="45">
        <v>47</v>
      </c>
      <c r="J18" s="46">
        <v>21</v>
      </c>
      <c r="K18" s="47">
        <v>1310.98666</v>
      </c>
      <c r="L18" s="45">
        <v>27</v>
      </c>
      <c r="M18" s="47">
        <v>778.63678000000004</v>
      </c>
      <c r="N18" s="48">
        <v>77</v>
      </c>
      <c r="O18" s="49">
        <v>64</v>
      </c>
      <c r="P18" s="50">
        <v>20071.431370000002</v>
      </c>
      <c r="Q18" s="48">
        <v>36</v>
      </c>
      <c r="R18" s="50">
        <v>17584.845880000001</v>
      </c>
      <c r="S18" s="45">
        <f t="shared" ref="S18:S81" si="5">F18/D18</f>
        <v>625.34815700000001</v>
      </c>
      <c r="T18" s="46">
        <f t="shared" si="3"/>
        <v>27.893333191489361</v>
      </c>
      <c r="U18" s="47">
        <f t="shared" si="4"/>
        <v>260.66793987012989</v>
      </c>
    </row>
    <row r="19" spans="1:21" ht="15" customHeight="1" x14ac:dyDescent="0.2">
      <c r="A19" s="124"/>
      <c r="B19" s="120"/>
      <c r="C19" s="17" t="s">
        <v>82</v>
      </c>
      <c r="D19" s="27">
        <v>28</v>
      </c>
      <c r="E19" s="28">
        <v>26</v>
      </c>
      <c r="F19" s="29">
        <v>11375.11958</v>
      </c>
      <c r="G19" s="27">
        <v>13</v>
      </c>
      <c r="H19" s="29">
        <v>1847.0822800000001</v>
      </c>
      <c r="I19" s="27">
        <v>30</v>
      </c>
      <c r="J19" s="28">
        <v>28</v>
      </c>
      <c r="K19" s="29">
        <v>1921.1453600000002</v>
      </c>
      <c r="L19" s="27">
        <v>6</v>
      </c>
      <c r="M19" s="29">
        <v>932.95743000000004</v>
      </c>
      <c r="N19" s="39">
        <v>58</v>
      </c>
      <c r="O19" s="40">
        <v>54</v>
      </c>
      <c r="P19" s="41">
        <v>13296.264939999999</v>
      </c>
      <c r="Q19" s="39">
        <v>19</v>
      </c>
      <c r="R19" s="41">
        <v>2780.03971</v>
      </c>
      <c r="S19" s="27">
        <f t="shared" si="5"/>
        <v>406.25427071428572</v>
      </c>
      <c r="T19" s="28">
        <f t="shared" si="3"/>
        <v>64.038178666666667</v>
      </c>
      <c r="U19" s="29">
        <f t="shared" si="4"/>
        <v>229.2459472413793</v>
      </c>
    </row>
    <row r="20" spans="1:21" ht="15" customHeight="1" x14ac:dyDescent="0.2">
      <c r="A20" s="124"/>
      <c r="B20" s="120"/>
      <c r="C20" s="17" t="s">
        <v>83</v>
      </c>
      <c r="D20" s="27">
        <v>44</v>
      </c>
      <c r="E20" s="28">
        <v>33</v>
      </c>
      <c r="F20" s="29">
        <v>10614.9625</v>
      </c>
      <c r="G20" s="27">
        <v>27</v>
      </c>
      <c r="H20" s="29">
        <v>5752.8107699999991</v>
      </c>
      <c r="I20" s="27">
        <v>96</v>
      </c>
      <c r="J20" s="28">
        <v>69</v>
      </c>
      <c r="K20" s="29">
        <v>9093.9202399999995</v>
      </c>
      <c r="L20" s="27">
        <v>42</v>
      </c>
      <c r="M20" s="29">
        <v>1970.3421699999999</v>
      </c>
      <c r="N20" s="39">
        <v>140</v>
      </c>
      <c r="O20" s="40">
        <v>102</v>
      </c>
      <c r="P20" s="41">
        <v>19708.882739999997</v>
      </c>
      <c r="Q20" s="39">
        <v>69</v>
      </c>
      <c r="R20" s="41">
        <v>7723.1529400000009</v>
      </c>
      <c r="S20" s="27">
        <f t="shared" si="5"/>
        <v>241.24914772727271</v>
      </c>
      <c r="T20" s="28">
        <f t="shared" si="3"/>
        <v>94.728335833333333</v>
      </c>
      <c r="U20" s="29">
        <f t="shared" si="4"/>
        <v>140.77773385714283</v>
      </c>
    </row>
    <row r="21" spans="1:21" ht="15" customHeight="1" x14ac:dyDescent="0.2">
      <c r="A21" s="124"/>
      <c r="B21" s="120"/>
      <c r="C21" s="17" t="s">
        <v>84</v>
      </c>
      <c r="D21" s="27">
        <v>36</v>
      </c>
      <c r="E21" s="28">
        <v>20</v>
      </c>
      <c r="F21" s="29">
        <v>13889.824269999999</v>
      </c>
      <c r="G21" s="27">
        <v>26</v>
      </c>
      <c r="H21" s="29">
        <v>1316.8914399999999</v>
      </c>
      <c r="I21" s="27">
        <v>55</v>
      </c>
      <c r="J21" s="28">
        <v>28</v>
      </c>
      <c r="K21" s="29">
        <v>13538.706410000001</v>
      </c>
      <c r="L21" s="27">
        <v>31</v>
      </c>
      <c r="M21" s="29">
        <v>10978.27189</v>
      </c>
      <c r="N21" s="39">
        <v>91</v>
      </c>
      <c r="O21" s="40">
        <v>48</v>
      </c>
      <c r="P21" s="41">
        <v>27428.53068</v>
      </c>
      <c r="Q21" s="39">
        <v>57</v>
      </c>
      <c r="R21" s="41">
        <v>12295.163329999999</v>
      </c>
      <c r="S21" s="27">
        <f t="shared" si="5"/>
        <v>385.8284519444444</v>
      </c>
      <c r="T21" s="28">
        <f t="shared" si="3"/>
        <v>246.15829836363636</v>
      </c>
      <c r="U21" s="29">
        <f t="shared" si="4"/>
        <v>301.41242505494506</v>
      </c>
    </row>
    <row r="22" spans="1:21" ht="15" customHeight="1" x14ac:dyDescent="0.2">
      <c r="A22" s="124"/>
      <c r="B22" s="120"/>
      <c r="C22" s="18" t="s">
        <v>85</v>
      </c>
      <c r="D22" s="30">
        <v>74</v>
      </c>
      <c r="E22" s="31">
        <v>62</v>
      </c>
      <c r="F22" s="32">
        <v>44181.872630000005</v>
      </c>
      <c r="G22" s="30">
        <v>46</v>
      </c>
      <c r="H22" s="32">
        <v>11851.315990000001</v>
      </c>
      <c r="I22" s="30">
        <v>614</v>
      </c>
      <c r="J22" s="31">
        <v>273</v>
      </c>
      <c r="K22" s="32">
        <v>199543.34781000001</v>
      </c>
      <c r="L22" s="30">
        <v>384</v>
      </c>
      <c r="M22" s="32">
        <v>101003.42237999999</v>
      </c>
      <c r="N22" s="42">
        <v>688</v>
      </c>
      <c r="O22" s="43">
        <v>335</v>
      </c>
      <c r="P22" s="44">
        <v>243725.22044</v>
      </c>
      <c r="Q22" s="42">
        <v>430</v>
      </c>
      <c r="R22" s="44">
        <v>112854.73837000001</v>
      </c>
      <c r="S22" s="30">
        <f t="shared" si="5"/>
        <v>597.05233283783787</v>
      </c>
      <c r="T22" s="31">
        <f t="shared" si="3"/>
        <v>324.98916581433224</v>
      </c>
      <c r="U22" s="32">
        <f t="shared" si="4"/>
        <v>354.25177389534883</v>
      </c>
    </row>
    <row r="23" spans="1:21" ht="15" customHeight="1" x14ac:dyDescent="0.2">
      <c r="A23" s="125"/>
      <c r="B23" s="121"/>
      <c r="C23" s="19" t="s">
        <v>8</v>
      </c>
      <c r="D23" s="33">
        <v>212</v>
      </c>
      <c r="E23" s="34">
        <v>184</v>
      </c>
      <c r="F23" s="35">
        <v>98822.223689999999</v>
      </c>
      <c r="G23" s="33">
        <v>121</v>
      </c>
      <c r="H23" s="35">
        <v>37574.309580000001</v>
      </c>
      <c r="I23" s="33">
        <v>842</v>
      </c>
      <c r="J23" s="34">
        <v>419</v>
      </c>
      <c r="K23" s="35">
        <v>225408.10647999999</v>
      </c>
      <c r="L23" s="33">
        <v>490</v>
      </c>
      <c r="M23" s="35">
        <v>115663.63065000001</v>
      </c>
      <c r="N23" s="33">
        <v>1054</v>
      </c>
      <c r="O23" s="34">
        <v>603</v>
      </c>
      <c r="P23" s="35">
        <v>324230.33017000003</v>
      </c>
      <c r="Q23" s="33">
        <v>611</v>
      </c>
      <c r="R23" s="35">
        <v>153237.94022999998</v>
      </c>
      <c r="S23" s="33">
        <f t="shared" si="5"/>
        <v>466.14256457547168</v>
      </c>
      <c r="T23" s="34">
        <f t="shared" si="3"/>
        <v>267.70558964370542</v>
      </c>
      <c r="U23" s="35">
        <f t="shared" si="4"/>
        <v>307.61890907969644</v>
      </c>
    </row>
    <row r="24" spans="1:21" ht="15" customHeight="1" x14ac:dyDescent="0.2">
      <c r="A24" s="122" t="s">
        <v>31</v>
      </c>
      <c r="B24" s="123" t="s">
        <v>32</v>
      </c>
      <c r="C24" s="20" t="s">
        <v>81</v>
      </c>
      <c r="D24" s="45">
        <v>0</v>
      </c>
      <c r="E24" s="46">
        <v>0</v>
      </c>
      <c r="F24" s="47">
        <v>0</v>
      </c>
      <c r="G24" s="45">
        <v>0</v>
      </c>
      <c r="H24" s="47">
        <v>0</v>
      </c>
      <c r="I24" s="45">
        <v>0</v>
      </c>
      <c r="J24" s="46">
        <v>0</v>
      </c>
      <c r="K24" s="47">
        <v>0</v>
      </c>
      <c r="L24" s="45">
        <v>0</v>
      </c>
      <c r="M24" s="47">
        <v>0</v>
      </c>
      <c r="N24" s="48">
        <v>0</v>
      </c>
      <c r="O24" s="49">
        <v>0</v>
      </c>
      <c r="P24" s="50">
        <v>0</v>
      </c>
      <c r="Q24" s="48">
        <v>0</v>
      </c>
      <c r="R24" s="50">
        <v>0</v>
      </c>
      <c r="S24" s="45"/>
      <c r="T24" s="46"/>
      <c r="U24" s="47"/>
    </row>
    <row r="25" spans="1:21" ht="15" customHeight="1" x14ac:dyDescent="0.2">
      <c r="A25" s="124"/>
      <c r="B25" s="120"/>
      <c r="C25" s="17" t="s">
        <v>82</v>
      </c>
      <c r="D25" s="27">
        <v>2</v>
      </c>
      <c r="E25" s="28">
        <v>6</v>
      </c>
      <c r="F25" s="29">
        <v>35.915339999999993</v>
      </c>
      <c r="G25" s="27">
        <v>0</v>
      </c>
      <c r="H25" s="29">
        <v>0</v>
      </c>
      <c r="I25" s="27">
        <v>0</v>
      </c>
      <c r="J25" s="28">
        <v>0</v>
      </c>
      <c r="K25" s="29">
        <v>0</v>
      </c>
      <c r="L25" s="27">
        <v>0</v>
      </c>
      <c r="M25" s="29">
        <v>0</v>
      </c>
      <c r="N25" s="39">
        <v>2</v>
      </c>
      <c r="O25" s="40">
        <v>6</v>
      </c>
      <c r="P25" s="41">
        <v>35.915339999999993</v>
      </c>
      <c r="Q25" s="39">
        <v>0</v>
      </c>
      <c r="R25" s="41">
        <v>0</v>
      </c>
      <c r="S25" s="27">
        <f t="shared" si="5"/>
        <v>17.957669999999997</v>
      </c>
      <c r="T25" s="28"/>
      <c r="U25" s="29">
        <f t="shared" si="4"/>
        <v>17.957669999999997</v>
      </c>
    </row>
    <row r="26" spans="1:21" ht="15" customHeight="1" x14ac:dyDescent="0.2">
      <c r="A26" s="124"/>
      <c r="B26" s="120"/>
      <c r="C26" s="17" t="s">
        <v>83</v>
      </c>
      <c r="D26" s="27">
        <v>2</v>
      </c>
      <c r="E26" s="28">
        <v>4</v>
      </c>
      <c r="F26" s="29">
        <v>304.64019000000002</v>
      </c>
      <c r="G26" s="27">
        <v>0</v>
      </c>
      <c r="H26" s="29">
        <v>0</v>
      </c>
      <c r="I26" s="27">
        <v>0</v>
      </c>
      <c r="J26" s="28">
        <v>0</v>
      </c>
      <c r="K26" s="29">
        <v>0</v>
      </c>
      <c r="L26" s="27">
        <v>0</v>
      </c>
      <c r="M26" s="29">
        <v>0</v>
      </c>
      <c r="N26" s="39">
        <v>2</v>
      </c>
      <c r="O26" s="40">
        <v>4</v>
      </c>
      <c r="P26" s="41">
        <v>304.64019000000002</v>
      </c>
      <c r="Q26" s="39">
        <v>0</v>
      </c>
      <c r="R26" s="41">
        <v>0</v>
      </c>
      <c r="S26" s="27">
        <f t="shared" si="5"/>
        <v>152.32009500000001</v>
      </c>
      <c r="T26" s="28"/>
      <c r="U26" s="29">
        <f t="shared" si="4"/>
        <v>152.32009500000001</v>
      </c>
    </row>
    <row r="27" spans="1:21" ht="15" customHeight="1" x14ac:dyDescent="0.2">
      <c r="A27" s="124"/>
      <c r="B27" s="120"/>
      <c r="C27" s="17" t="s">
        <v>84</v>
      </c>
      <c r="D27" s="27">
        <v>1</v>
      </c>
      <c r="E27" s="28">
        <v>1</v>
      </c>
      <c r="F27" s="29">
        <v>531.53727000000003</v>
      </c>
      <c r="G27" s="27">
        <v>0</v>
      </c>
      <c r="H27" s="29">
        <v>0</v>
      </c>
      <c r="I27" s="27">
        <v>0</v>
      </c>
      <c r="J27" s="28">
        <v>0</v>
      </c>
      <c r="K27" s="29">
        <v>0</v>
      </c>
      <c r="L27" s="27">
        <v>0</v>
      </c>
      <c r="M27" s="29">
        <v>0</v>
      </c>
      <c r="N27" s="39">
        <v>1</v>
      </c>
      <c r="O27" s="40">
        <v>1</v>
      </c>
      <c r="P27" s="41">
        <v>531.53727000000003</v>
      </c>
      <c r="Q27" s="39">
        <v>0</v>
      </c>
      <c r="R27" s="41">
        <v>0</v>
      </c>
      <c r="S27" s="27">
        <f t="shared" si="5"/>
        <v>531.53727000000003</v>
      </c>
      <c r="T27" s="28"/>
      <c r="U27" s="29">
        <f t="shared" si="4"/>
        <v>531.53727000000003</v>
      </c>
    </row>
    <row r="28" spans="1:21" ht="15" customHeight="1" x14ac:dyDescent="0.2">
      <c r="A28" s="124"/>
      <c r="B28" s="120"/>
      <c r="C28" s="18" t="s">
        <v>85</v>
      </c>
      <c r="D28" s="30">
        <v>6</v>
      </c>
      <c r="E28" s="31">
        <v>2</v>
      </c>
      <c r="F28" s="32">
        <v>3320.1912000000002</v>
      </c>
      <c r="G28" s="30">
        <v>4</v>
      </c>
      <c r="H28" s="32">
        <v>335.32767000000001</v>
      </c>
      <c r="I28" s="30">
        <v>7</v>
      </c>
      <c r="J28" s="31">
        <v>4</v>
      </c>
      <c r="K28" s="32">
        <v>7146.7198600000002</v>
      </c>
      <c r="L28" s="30">
        <v>3</v>
      </c>
      <c r="M28" s="32">
        <v>2162.3902599999997</v>
      </c>
      <c r="N28" s="42">
        <v>13</v>
      </c>
      <c r="O28" s="43">
        <v>6</v>
      </c>
      <c r="P28" s="44">
        <v>10466.91106</v>
      </c>
      <c r="Q28" s="42">
        <v>7</v>
      </c>
      <c r="R28" s="44">
        <v>2497.7179300000003</v>
      </c>
      <c r="S28" s="30">
        <f t="shared" si="5"/>
        <v>553.36520000000007</v>
      </c>
      <c r="T28" s="31">
        <f t="shared" si="3"/>
        <v>1020.95998</v>
      </c>
      <c r="U28" s="32">
        <f t="shared" si="4"/>
        <v>805.14700461538462</v>
      </c>
    </row>
    <row r="29" spans="1:21" ht="15" customHeight="1" x14ac:dyDescent="0.2">
      <c r="A29" s="125"/>
      <c r="B29" s="121"/>
      <c r="C29" s="19" t="s">
        <v>8</v>
      </c>
      <c r="D29" s="33">
        <v>11</v>
      </c>
      <c r="E29" s="34">
        <v>13</v>
      </c>
      <c r="F29" s="35">
        <v>4192.2839999999997</v>
      </c>
      <c r="G29" s="33">
        <v>4</v>
      </c>
      <c r="H29" s="35">
        <v>335.32767000000001</v>
      </c>
      <c r="I29" s="33">
        <v>7</v>
      </c>
      <c r="J29" s="34">
        <v>4</v>
      </c>
      <c r="K29" s="35">
        <v>7146.7198600000002</v>
      </c>
      <c r="L29" s="33">
        <v>3</v>
      </c>
      <c r="M29" s="35">
        <v>2162.3902599999997</v>
      </c>
      <c r="N29" s="33">
        <v>18</v>
      </c>
      <c r="O29" s="34">
        <v>17</v>
      </c>
      <c r="P29" s="35">
        <v>11339.003859999999</v>
      </c>
      <c r="Q29" s="33">
        <v>7</v>
      </c>
      <c r="R29" s="35">
        <v>2497.7179300000003</v>
      </c>
      <c r="S29" s="33">
        <f t="shared" si="5"/>
        <v>381.11672727272725</v>
      </c>
      <c r="T29" s="34">
        <f t="shared" si="3"/>
        <v>1020.95998</v>
      </c>
      <c r="U29" s="35">
        <f t="shared" si="4"/>
        <v>629.94465888888885</v>
      </c>
    </row>
    <row r="30" spans="1:21" ht="15" customHeight="1" x14ac:dyDescent="0.2">
      <c r="A30" s="122" t="s">
        <v>33</v>
      </c>
      <c r="B30" s="123" t="s">
        <v>34</v>
      </c>
      <c r="C30" s="20" t="s">
        <v>81</v>
      </c>
      <c r="D30" s="45">
        <v>90</v>
      </c>
      <c r="E30" s="46">
        <v>457</v>
      </c>
      <c r="F30" s="47">
        <v>11810.59837</v>
      </c>
      <c r="G30" s="45">
        <v>15</v>
      </c>
      <c r="H30" s="47">
        <v>980.96991000000003</v>
      </c>
      <c r="I30" s="45">
        <v>41</v>
      </c>
      <c r="J30" s="46">
        <v>51</v>
      </c>
      <c r="K30" s="47">
        <v>1325.77783</v>
      </c>
      <c r="L30" s="45">
        <v>16</v>
      </c>
      <c r="M30" s="47">
        <v>159.49477999999999</v>
      </c>
      <c r="N30" s="48">
        <v>131</v>
      </c>
      <c r="O30" s="49">
        <v>508</v>
      </c>
      <c r="P30" s="50">
        <v>13136.376199999999</v>
      </c>
      <c r="Q30" s="48">
        <v>31</v>
      </c>
      <c r="R30" s="50">
        <v>1140.46469</v>
      </c>
      <c r="S30" s="45">
        <f t="shared" si="5"/>
        <v>131.22887077777779</v>
      </c>
      <c r="T30" s="46">
        <f t="shared" si="3"/>
        <v>32.33604463414634</v>
      </c>
      <c r="U30" s="47">
        <f t="shared" si="4"/>
        <v>100.27768091603052</v>
      </c>
    </row>
    <row r="31" spans="1:21" ht="15" customHeight="1" x14ac:dyDescent="0.2">
      <c r="A31" s="124"/>
      <c r="B31" s="120"/>
      <c r="C31" s="17" t="s">
        <v>82</v>
      </c>
      <c r="D31" s="27">
        <v>81</v>
      </c>
      <c r="E31" s="28">
        <v>295</v>
      </c>
      <c r="F31" s="29">
        <v>14663.218070000001</v>
      </c>
      <c r="G31" s="27">
        <v>24</v>
      </c>
      <c r="H31" s="29">
        <v>1340.40895</v>
      </c>
      <c r="I31" s="27">
        <v>22</v>
      </c>
      <c r="J31" s="28">
        <v>45</v>
      </c>
      <c r="K31" s="29">
        <v>933.17052999999999</v>
      </c>
      <c r="L31" s="27">
        <v>6</v>
      </c>
      <c r="M31" s="29">
        <v>109.91686999999999</v>
      </c>
      <c r="N31" s="39">
        <v>103</v>
      </c>
      <c r="O31" s="40">
        <v>340</v>
      </c>
      <c r="P31" s="41">
        <v>15596.3886</v>
      </c>
      <c r="Q31" s="39">
        <v>30</v>
      </c>
      <c r="R31" s="41">
        <v>1450.32582</v>
      </c>
      <c r="S31" s="27">
        <f t="shared" si="5"/>
        <v>181.02738358024692</v>
      </c>
      <c r="T31" s="28">
        <f t="shared" si="3"/>
        <v>42.416842272727273</v>
      </c>
      <c r="U31" s="29">
        <f t="shared" si="4"/>
        <v>151.42124854368933</v>
      </c>
    </row>
    <row r="32" spans="1:21" ht="15" customHeight="1" x14ac:dyDescent="0.2">
      <c r="A32" s="124"/>
      <c r="B32" s="120"/>
      <c r="C32" s="17" t="s">
        <v>83</v>
      </c>
      <c r="D32" s="27">
        <v>141</v>
      </c>
      <c r="E32" s="28">
        <v>314</v>
      </c>
      <c r="F32" s="29">
        <v>35611.083920000005</v>
      </c>
      <c r="G32" s="27">
        <v>56</v>
      </c>
      <c r="H32" s="29">
        <v>10733.03594</v>
      </c>
      <c r="I32" s="27">
        <v>116</v>
      </c>
      <c r="J32" s="28">
        <v>159</v>
      </c>
      <c r="K32" s="29">
        <v>10328.9072</v>
      </c>
      <c r="L32" s="27">
        <v>48</v>
      </c>
      <c r="M32" s="29">
        <v>4072.2943799999998</v>
      </c>
      <c r="N32" s="39">
        <v>257</v>
      </c>
      <c r="O32" s="40">
        <v>473</v>
      </c>
      <c r="P32" s="41">
        <v>45939.991119999999</v>
      </c>
      <c r="Q32" s="39">
        <v>104</v>
      </c>
      <c r="R32" s="41">
        <v>14805.330320000001</v>
      </c>
      <c r="S32" s="27">
        <f t="shared" si="5"/>
        <v>252.56087886524827</v>
      </c>
      <c r="T32" s="28">
        <f t="shared" si="3"/>
        <v>89.04230344827586</v>
      </c>
      <c r="U32" s="29">
        <f t="shared" si="4"/>
        <v>178.75482926070038</v>
      </c>
    </row>
    <row r="33" spans="1:21" ht="15" customHeight="1" x14ac:dyDescent="0.2">
      <c r="A33" s="124"/>
      <c r="B33" s="120"/>
      <c r="C33" s="17" t="s">
        <v>84</v>
      </c>
      <c r="D33" s="27">
        <v>145</v>
      </c>
      <c r="E33" s="28">
        <v>220</v>
      </c>
      <c r="F33" s="29">
        <v>49285.205590000005</v>
      </c>
      <c r="G33" s="27">
        <v>74</v>
      </c>
      <c r="H33" s="29">
        <v>17528.277480000001</v>
      </c>
      <c r="I33" s="27">
        <v>79</v>
      </c>
      <c r="J33" s="28">
        <v>100</v>
      </c>
      <c r="K33" s="29">
        <v>14923.36882</v>
      </c>
      <c r="L33" s="27">
        <v>33</v>
      </c>
      <c r="M33" s="29">
        <v>10500.16015</v>
      </c>
      <c r="N33" s="39">
        <v>224</v>
      </c>
      <c r="O33" s="40">
        <v>320</v>
      </c>
      <c r="P33" s="41">
        <v>64208.574409999994</v>
      </c>
      <c r="Q33" s="39">
        <v>107</v>
      </c>
      <c r="R33" s="41">
        <v>28028.43763</v>
      </c>
      <c r="S33" s="27">
        <f t="shared" si="5"/>
        <v>339.89796958620695</v>
      </c>
      <c r="T33" s="28">
        <f t="shared" si="3"/>
        <v>188.90340278481011</v>
      </c>
      <c r="U33" s="29">
        <f t="shared" si="4"/>
        <v>286.64542147321424</v>
      </c>
    </row>
    <row r="34" spans="1:21" ht="15" customHeight="1" x14ac:dyDescent="0.2">
      <c r="A34" s="124"/>
      <c r="B34" s="120"/>
      <c r="C34" s="18" t="s">
        <v>85</v>
      </c>
      <c r="D34" s="30">
        <v>240</v>
      </c>
      <c r="E34" s="31">
        <v>134</v>
      </c>
      <c r="F34" s="32">
        <v>284507.98677999998</v>
      </c>
      <c r="G34" s="30">
        <v>163</v>
      </c>
      <c r="H34" s="32">
        <v>88771.823109999998</v>
      </c>
      <c r="I34" s="30">
        <v>496</v>
      </c>
      <c r="J34" s="31">
        <v>265</v>
      </c>
      <c r="K34" s="32">
        <v>94541.757559999998</v>
      </c>
      <c r="L34" s="30">
        <v>307</v>
      </c>
      <c r="M34" s="32">
        <v>49973.233890000003</v>
      </c>
      <c r="N34" s="42">
        <v>736</v>
      </c>
      <c r="O34" s="43">
        <v>399</v>
      </c>
      <c r="P34" s="44">
        <v>379049.74433999998</v>
      </c>
      <c r="Q34" s="42">
        <v>470</v>
      </c>
      <c r="R34" s="44">
        <v>138745.057</v>
      </c>
      <c r="S34" s="30">
        <f t="shared" si="5"/>
        <v>1185.4499449166665</v>
      </c>
      <c r="T34" s="31">
        <f t="shared" si="3"/>
        <v>190.60838217741934</v>
      </c>
      <c r="U34" s="32">
        <f t="shared" si="4"/>
        <v>515.0132395923913</v>
      </c>
    </row>
    <row r="35" spans="1:21" ht="15" customHeight="1" x14ac:dyDescent="0.2">
      <c r="A35" s="125"/>
      <c r="B35" s="121"/>
      <c r="C35" s="19" t="s">
        <v>8</v>
      </c>
      <c r="D35" s="33">
        <v>697</v>
      </c>
      <c r="E35" s="34">
        <v>1420</v>
      </c>
      <c r="F35" s="35">
        <v>395878.09273000003</v>
      </c>
      <c r="G35" s="33">
        <v>332</v>
      </c>
      <c r="H35" s="35">
        <v>119354.51539</v>
      </c>
      <c r="I35" s="33">
        <v>754</v>
      </c>
      <c r="J35" s="34">
        <v>620</v>
      </c>
      <c r="K35" s="35">
        <v>122052.98194</v>
      </c>
      <c r="L35" s="33">
        <v>410</v>
      </c>
      <c r="M35" s="35">
        <v>64815.10007</v>
      </c>
      <c r="N35" s="33">
        <v>1451</v>
      </c>
      <c r="O35" s="34">
        <v>2040</v>
      </c>
      <c r="P35" s="35">
        <v>517931.07467</v>
      </c>
      <c r="Q35" s="33">
        <v>742</v>
      </c>
      <c r="R35" s="35">
        <v>184169.61546</v>
      </c>
      <c r="S35" s="33">
        <f t="shared" si="5"/>
        <v>567.97430807747492</v>
      </c>
      <c r="T35" s="34">
        <f t="shared" si="3"/>
        <v>161.87398135278514</v>
      </c>
      <c r="U35" s="35">
        <f t="shared" si="4"/>
        <v>356.94767379048932</v>
      </c>
    </row>
    <row r="36" spans="1:21" ht="15" customHeight="1" x14ac:dyDescent="0.2">
      <c r="A36" s="122" t="s">
        <v>35</v>
      </c>
      <c r="B36" s="123" t="s">
        <v>36</v>
      </c>
      <c r="C36" s="20" t="s">
        <v>81</v>
      </c>
      <c r="D36" s="45">
        <v>5</v>
      </c>
      <c r="E36" s="46">
        <v>18</v>
      </c>
      <c r="F36" s="47">
        <v>3732.0437999999999</v>
      </c>
      <c r="G36" s="45">
        <v>1</v>
      </c>
      <c r="H36" s="47">
        <v>6.4071400000000001</v>
      </c>
      <c r="I36" s="45">
        <v>0</v>
      </c>
      <c r="J36" s="46">
        <v>0</v>
      </c>
      <c r="K36" s="47">
        <v>0</v>
      </c>
      <c r="L36" s="45">
        <v>0</v>
      </c>
      <c r="M36" s="47">
        <v>0</v>
      </c>
      <c r="N36" s="48">
        <v>5</v>
      </c>
      <c r="O36" s="49">
        <v>18</v>
      </c>
      <c r="P36" s="50">
        <v>3732.0437999999999</v>
      </c>
      <c r="Q36" s="48">
        <v>1</v>
      </c>
      <c r="R36" s="50">
        <v>6.4071400000000001</v>
      </c>
      <c r="S36" s="45">
        <f t="shared" si="5"/>
        <v>746.40876000000003</v>
      </c>
      <c r="T36" s="46"/>
      <c r="U36" s="47">
        <f t="shared" si="4"/>
        <v>746.40876000000003</v>
      </c>
    </row>
    <row r="37" spans="1:21" ht="15" customHeight="1" x14ac:dyDescent="0.2">
      <c r="A37" s="124"/>
      <c r="B37" s="120"/>
      <c r="C37" s="17" t="s">
        <v>82</v>
      </c>
      <c r="D37" s="27">
        <v>4</v>
      </c>
      <c r="E37" s="28">
        <v>27</v>
      </c>
      <c r="F37" s="29">
        <v>8824.9329699999998</v>
      </c>
      <c r="G37" s="27">
        <v>1</v>
      </c>
      <c r="H37" s="29">
        <v>619.13675000000001</v>
      </c>
      <c r="I37" s="27">
        <v>0</v>
      </c>
      <c r="J37" s="28">
        <v>0</v>
      </c>
      <c r="K37" s="29">
        <v>0</v>
      </c>
      <c r="L37" s="27">
        <v>0</v>
      </c>
      <c r="M37" s="29">
        <v>0</v>
      </c>
      <c r="N37" s="39">
        <v>4</v>
      </c>
      <c r="O37" s="40">
        <v>27</v>
      </c>
      <c r="P37" s="41">
        <v>8824.9329699999998</v>
      </c>
      <c r="Q37" s="39">
        <v>1</v>
      </c>
      <c r="R37" s="41">
        <v>619.13675000000001</v>
      </c>
      <c r="S37" s="27">
        <f t="shared" si="5"/>
        <v>2206.2332425</v>
      </c>
      <c r="T37" s="28"/>
      <c r="U37" s="29">
        <f t="shared" si="4"/>
        <v>2206.2332425</v>
      </c>
    </row>
    <row r="38" spans="1:21" ht="15" customHeight="1" x14ac:dyDescent="0.2">
      <c r="A38" s="124"/>
      <c r="B38" s="120"/>
      <c r="C38" s="17" t="s">
        <v>83</v>
      </c>
      <c r="D38" s="27">
        <v>8</v>
      </c>
      <c r="E38" s="28">
        <v>15</v>
      </c>
      <c r="F38" s="29">
        <v>43238.988250000002</v>
      </c>
      <c r="G38" s="27">
        <v>5</v>
      </c>
      <c r="H38" s="29">
        <v>187.95831000000001</v>
      </c>
      <c r="I38" s="27">
        <v>0</v>
      </c>
      <c r="J38" s="28">
        <v>0</v>
      </c>
      <c r="K38" s="29">
        <v>0</v>
      </c>
      <c r="L38" s="27">
        <v>0</v>
      </c>
      <c r="M38" s="29">
        <v>0</v>
      </c>
      <c r="N38" s="39">
        <v>8</v>
      </c>
      <c r="O38" s="40">
        <v>15</v>
      </c>
      <c r="P38" s="41">
        <v>43238.988250000002</v>
      </c>
      <c r="Q38" s="39">
        <v>5</v>
      </c>
      <c r="R38" s="41">
        <v>187.95831000000001</v>
      </c>
      <c r="S38" s="27">
        <f t="shared" si="5"/>
        <v>5404.8735312500003</v>
      </c>
      <c r="T38" s="28"/>
      <c r="U38" s="29">
        <f t="shared" si="4"/>
        <v>5404.8735312500003</v>
      </c>
    </row>
    <row r="39" spans="1:21" ht="15" customHeight="1" x14ac:dyDescent="0.2">
      <c r="A39" s="124"/>
      <c r="B39" s="120"/>
      <c r="C39" s="17" t="s">
        <v>84</v>
      </c>
      <c r="D39" s="27">
        <v>9</v>
      </c>
      <c r="E39" s="28">
        <v>3</v>
      </c>
      <c r="F39" s="29">
        <v>843.0838</v>
      </c>
      <c r="G39" s="27">
        <v>8</v>
      </c>
      <c r="H39" s="29">
        <v>815.55511999999999</v>
      </c>
      <c r="I39" s="27">
        <v>0</v>
      </c>
      <c r="J39" s="28">
        <v>0</v>
      </c>
      <c r="K39" s="29">
        <v>0</v>
      </c>
      <c r="L39" s="27">
        <v>0</v>
      </c>
      <c r="M39" s="29">
        <v>0</v>
      </c>
      <c r="N39" s="39">
        <v>9</v>
      </c>
      <c r="O39" s="40">
        <v>3</v>
      </c>
      <c r="P39" s="41">
        <v>843.0838</v>
      </c>
      <c r="Q39" s="39">
        <v>8</v>
      </c>
      <c r="R39" s="41">
        <v>815.55511999999999</v>
      </c>
      <c r="S39" s="27">
        <f t="shared" si="5"/>
        <v>93.675977777777774</v>
      </c>
      <c r="T39" s="28"/>
      <c r="U39" s="29">
        <f t="shared" si="4"/>
        <v>93.675977777777774</v>
      </c>
    </row>
    <row r="40" spans="1:21" ht="15" customHeight="1" x14ac:dyDescent="0.2">
      <c r="A40" s="124"/>
      <c r="B40" s="120"/>
      <c r="C40" s="18" t="s">
        <v>85</v>
      </c>
      <c r="D40" s="30">
        <v>9</v>
      </c>
      <c r="E40" s="31">
        <v>3</v>
      </c>
      <c r="F40" s="32">
        <v>25148.65972</v>
      </c>
      <c r="G40" s="30">
        <v>6</v>
      </c>
      <c r="H40" s="32">
        <v>24438.799260000003</v>
      </c>
      <c r="I40" s="30">
        <v>2</v>
      </c>
      <c r="J40" s="31">
        <v>1</v>
      </c>
      <c r="K40" s="32">
        <v>115.8313</v>
      </c>
      <c r="L40" s="30">
        <v>1</v>
      </c>
      <c r="M40" s="32">
        <v>15.38322</v>
      </c>
      <c r="N40" s="39">
        <v>11</v>
      </c>
      <c r="O40" s="40">
        <v>4</v>
      </c>
      <c r="P40" s="41">
        <v>25264.491020000001</v>
      </c>
      <c r="Q40" s="42">
        <v>7</v>
      </c>
      <c r="R40" s="44">
        <v>24454.182479999999</v>
      </c>
      <c r="S40" s="30">
        <f t="shared" si="5"/>
        <v>2794.2955244444443</v>
      </c>
      <c r="T40" s="31">
        <f t="shared" si="3"/>
        <v>57.915649999999999</v>
      </c>
      <c r="U40" s="32">
        <f t="shared" si="4"/>
        <v>2296.7719109090908</v>
      </c>
    </row>
    <row r="41" spans="1:21" ht="15" customHeight="1" x14ac:dyDescent="0.2">
      <c r="A41" s="125"/>
      <c r="B41" s="121"/>
      <c r="C41" s="19" t="s">
        <v>8</v>
      </c>
      <c r="D41" s="33">
        <v>35</v>
      </c>
      <c r="E41" s="34">
        <v>66</v>
      </c>
      <c r="F41" s="35">
        <v>81787.708540000007</v>
      </c>
      <c r="G41" s="33">
        <v>21</v>
      </c>
      <c r="H41" s="35">
        <v>26067.85658</v>
      </c>
      <c r="I41" s="33">
        <v>2</v>
      </c>
      <c r="J41" s="34">
        <v>1</v>
      </c>
      <c r="K41" s="35">
        <v>115.8313</v>
      </c>
      <c r="L41" s="33">
        <v>1</v>
      </c>
      <c r="M41" s="35">
        <v>15.38322</v>
      </c>
      <c r="N41" s="33">
        <v>37</v>
      </c>
      <c r="O41" s="34">
        <v>67</v>
      </c>
      <c r="P41" s="35">
        <v>81903.539839999998</v>
      </c>
      <c r="Q41" s="33">
        <v>22</v>
      </c>
      <c r="R41" s="35">
        <v>26083.239799999999</v>
      </c>
      <c r="S41" s="33">
        <f t="shared" si="5"/>
        <v>2336.791672571429</v>
      </c>
      <c r="T41" s="34">
        <f t="shared" si="3"/>
        <v>57.915649999999999</v>
      </c>
      <c r="U41" s="35">
        <f t="shared" si="4"/>
        <v>2213.6091848648648</v>
      </c>
    </row>
    <row r="42" spans="1:21" ht="15" customHeight="1" x14ac:dyDescent="0.2">
      <c r="A42" s="122" t="s">
        <v>37</v>
      </c>
      <c r="B42" s="123" t="s">
        <v>38</v>
      </c>
      <c r="C42" s="20" t="s">
        <v>81</v>
      </c>
      <c r="D42" s="45">
        <v>4</v>
      </c>
      <c r="E42" s="46">
        <v>4</v>
      </c>
      <c r="F42" s="47">
        <v>99.705470000000005</v>
      </c>
      <c r="G42" s="45">
        <v>1</v>
      </c>
      <c r="H42" s="47">
        <v>24.579609999999999</v>
      </c>
      <c r="I42" s="45">
        <v>1</v>
      </c>
      <c r="J42" s="46">
        <v>1</v>
      </c>
      <c r="K42" s="47">
        <v>8.9719200000000008</v>
      </c>
      <c r="L42" s="45">
        <v>0</v>
      </c>
      <c r="M42" s="47">
        <v>0</v>
      </c>
      <c r="N42" s="59">
        <v>5</v>
      </c>
      <c r="O42" s="60">
        <v>5</v>
      </c>
      <c r="P42" s="61">
        <v>108.67739</v>
      </c>
      <c r="Q42" s="48">
        <v>1</v>
      </c>
      <c r="R42" s="50">
        <v>24.579609999999999</v>
      </c>
      <c r="S42" s="45">
        <f t="shared" si="5"/>
        <v>24.926367500000001</v>
      </c>
      <c r="T42" s="46">
        <f t="shared" si="3"/>
        <v>8.9719200000000008</v>
      </c>
      <c r="U42" s="47">
        <f t="shared" si="4"/>
        <v>21.735478000000001</v>
      </c>
    </row>
    <row r="43" spans="1:21" ht="15" customHeight="1" x14ac:dyDescent="0.2">
      <c r="A43" s="124"/>
      <c r="B43" s="120"/>
      <c r="C43" s="17" t="s">
        <v>82</v>
      </c>
      <c r="D43" s="27">
        <v>10</v>
      </c>
      <c r="E43" s="28">
        <v>24</v>
      </c>
      <c r="F43" s="29">
        <v>1348.9019499999999</v>
      </c>
      <c r="G43" s="27">
        <v>1</v>
      </c>
      <c r="H43" s="29">
        <v>170.0908</v>
      </c>
      <c r="I43" s="27">
        <v>2</v>
      </c>
      <c r="J43" s="28">
        <v>1</v>
      </c>
      <c r="K43" s="29">
        <v>42.475999999999999</v>
      </c>
      <c r="L43" s="27">
        <v>1</v>
      </c>
      <c r="M43" s="29">
        <v>12.02755</v>
      </c>
      <c r="N43" s="59">
        <v>12</v>
      </c>
      <c r="O43" s="62">
        <v>25</v>
      </c>
      <c r="P43" s="63">
        <v>1391.3779500000001</v>
      </c>
      <c r="Q43" s="39">
        <v>2</v>
      </c>
      <c r="R43" s="41">
        <v>182.11834999999999</v>
      </c>
      <c r="S43" s="27">
        <f t="shared" si="5"/>
        <v>134.89019500000001</v>
      </c>
      <c r="T43" s="28">
        <f t="shared" si="3"/>
        <v>21.238</v>
      </c>
      <c r="U43" s="29">
        <f t="shared" si="4"/>
        <v>115.94816250000001</v>
      </c>
    </row>
    <row r="44" spans="1:21" ht="15" customHeight="1" x14ac:dyDescent="0.2">
      <c r="A44" s="124"/>
      <c r="B44" s="120"/>
      <c r="C44" s="17" t="s">
        <v>83</v>
      </c>
      <c r="D44" s="27">
        <v>9</v>
      </c>
      <c r="E44" s="28">
        <v>7</v>
      </c>
      <c r="F44" s="29">
        <v>3307.7222999999999</v>
      </c>
      <c r="G44" s="27">
        <v>7</v>
      </c>
      <c r="H44" s="29">
        <v>2878.14698</v>
      </c>
      <c r="I44" s="27">
        <v>1</v>
      </c>
      <c r="J44" s="28">
        <v>0</v>
      </c>
      <c r="K44" s="29">
        <v>199.10435000000001</v>
      </c>
      <c r="L44" s="27">
        <v>1</v>
      </c>
      <c r="M44" s="29">
        <v>199.10435000000001</v>
      </c>
      <c r="N44" s="27">
        <v>10</v>
      </c>
      <c r="O44" s="28">
        <v>7</v>
      </c>
      <c r="P44" s="29">
        <v>3506.82665</v>
      </c>
      <c r="Q44" s="39">
        <v>8</v>
      </c>
      <c r="R44" s="41">
        <v>3077.2513300000001</v>
      </c>
      <c r="S44" s="27">
        <f t="shared" si="5"/>
        <v>367.5247</v>
      </c>
      <c r="T44" s="28">
        <f t="shared" si="3"/>
        <v>199.10435000000001</v>
      </c>
      <c r="U44" s="29">
        <f t="shared" si="4"/>
        <v>350.68266499999999</v>
      </c>
    </row>
    <row r="45" spans="1:21" ht="15" customHeight="1" x14ac:dyDescent="0.2">
      <c r="A45" s="124"/>
      <c r="B45" s="120"/>
      <c r="C45" s="17" t="s">
        <v>84</v>
      </c>
      <c r="D45" s="27">
        <v>12</v>
      </c>
      <c r="E45" s="28">
        <v>6</v>
      </c>
      <c r="F45" s="29">
        <v>33439.816409999999</v>
      </c>
      <c r="G45" s="27">
        <v>7</v>
      </c>
      <c r="H45" s="29">
        <v>29496.34201</v>
      </c>
      <c r="I45" s="27">
        <v>1</v>
      </c>
      <c r="J45" s="28">
        <v>1</v>
      </c>
      <c r="K45" s="29">
        <v>4.9632899999999998</v>
      </c>
      <c r="L45" s="27">
        <v>0</v>
      </c>
      <c r="M45" s="29">
        <v>0</v>
      </c>
      <c r="N45" s="27">
        <v>13</v>
      </c>
      <c r="O45" s="28">
        <v>7</v>
      </c>
      <c r="P45" s="29">
        <v>33444.779699999999</v>
      </c>
      <c r="Q45" s="39">
        <v>7</v>
      </c>
      <c r="R45" s="41">
        <v>29496.34201</v>
      </c>
      <c r="S45" s="27">
        <f t="shared" si="5"/>
        <v>2786.6513675000001</v>
      </c>
      <c r="T45" s="28">
        <f t="shared" si="3"/>
        <v>4.9632899999999998</v>
      </c>
      <c r="U45" s="29">
        <f t="shared" si="4"/>
        <v>2572.6753615384614</v>
      </c>
    </row>
    <row r="46" spans="1:21" ht="15" customHeight="1" x14ac:dyDescent="0.2">
      <c r="A46" s="124"/>
      <c r="B46" s="120"/>
      <c r="C46" s="18" t="s">
        <v>85</v>
      </c>
      <c r="D46" s="30">
        <v>9</v>
      </c>
      <c r="E46" s="31">
        <v>5</v>
      </c>
      <c r="F46" s="32">
        <v>19824.363129999998</v>
      </c>
      <c r="G46" s="30">
        <v>5</v>
      </c>
      <c r="H46" s="32">
        <v>6130.5895499999997</v>
      </c>
      <c r="I46" s="30">
        <v>10</v>
      </c>
      <c r="J46" s="31">
        <v>9</v>
      </c>
      <c r="K46" s="32">
        <v>2590.18885</v>
      </c>
      <c r="L46" s="30">
        <v>5</v>
      </c>
      <c r="M46" s="32">
        <v>1669.9026299999998</v>
      </c>
      <c r="N46" s="64">
        <v>19</v>
      </c>
      <c r="O46" s="62">
        <v>14</v>
      </c>
      <c r="P46" s="63">
        <v>22414.55198</v>
      </c>
      <c r="Q46" s="42">
        <v>10</v>
      </c>
      <c r="R46" s="44">
        <v>7800.4921799999993</v>
      </c>
      <c r="S46" s="30">
        <f t="shared" si="5"/>
        <v>2202.7070144444442</v>
      </c>
      <c r="T46" s="31">
        <f t="shared" si="3"/>
        <v>259.01888500000001</v>
      </c>
      <c r="U46" s="32">
        <f t="shared" si="4"/>
        <v>1179.7132621052631</v>
      </c>
    </row>
    <row r="47" spans="1:21" ht="15" customHeight="1" x14ac:dyDescent="0.2">
      <c r="A47" s="125"/>
      <c r="B47" s="121"/>
      <c r="C47" s="19" t="s">
        <v>8</v>
      </c>
      <c r="D47" s="33">
        <v>44</v>
      </c>
      <c r="E47" s="34">
        <v>46</v>
      </c>
      <c r="F47" s="35">
        <v>58020.509259999999</v>
      </c>
      <c r="G47" s="33">
        <v>21</v>
      </c>
      <c r="H47" s="35">
        <v>38699.748950000001</v>
      </c>
      <c r="I47" s="33">
        <v>15</v>
      </c>
      <c r="J47" s="34">
        <v>12</v>
      </c>
      <c r="K47" s="35">
        <v>2845.7044100000003</v>
      </c>
      <c r="L47" s="33">
        <v>7</v>
      </c>
      <c r="M47" s="35">
        <v>1881.0345300000001</v>
      </c>
      <c r="N47" s="33">
        <v>59</v>
      </c>
      <c r="O47" s="34">
        <v>58</v>
      </c>
      <c r="P47" s="35">
        <v>60866.213670000005</v>
      </c>
      <c r="Q47" s="33">
        <v>28</v>
      </c>
      <c r="R47" s="35">
        <v>40580.783479999998</v>
      </c>
      <c r="S47" s="33">
        <f t="shared" si="5"/>
        <v>1318.6479377272726</v>
      </c>
      <c r="T47" s="34">
        <f t="shared" si="3"/>
        <v>189.71362733333336</v>
      </c>
      <c r="U47" s="35">
        <f t="shared" si="4"/>
        <v>1031.6307401694917</v>
      </c>
    </row>
    <row r="48" spans="1:21" ht="15" customHeight="1" x14ac:dyDescent="0.2">
      <c r="A48" s="122" t="s">
        <v>39</v>
      </c>
      <c r="B48" s="123" t="s">
        <v>40</v>
      </c>
      <c r="C48" s="20" t="s">
        <v>81</v>
      </c>
      <c r="D48" s="45">
        <v>150</v>
      </c>
      <c r="E48" s="46">
        <v>486</v>
      </c>
      <c r="F48" s="47">
        <v>64149.873540000001</v>
      </c>
      <c r="G48" s="45">
        <v>34</v>
      </c>
      <c r="H48" s="47">
        <v>55290.258990000002</v>
      </c>
      <c r="I48" s="45">
        <v>39</v>
      </c>
      <c r="J48" s="46">
        <v>32</v>
      </c>
      <c r="K48" s="47">
        <v>780.73806999999999</v>
      </c>
      <c r="L48" s="45">
        <v>12</v>
      </c>
      <c r="M48" s="47">
        <v>115.89081</v>
      </c>
      <c r="N48" s="48">
        <v>189</v>
      </c>
      <c r="O48" s="49">
        <v>518</v>
      </c>
      <c r="P48" s="50">
        <v>64930.61161</v>
      </c>
      <c r="Q48" s="48">
        <v>46</v>
      </c>
      <c r="R48" s="50">
        <v>55406.149799999999</v>
      </c>
      <c r="S48" s="45">
        <f t="shared" si="5"/>
        <v>427.66582360000001</v>
      </c>
      <c r="T48" s="46">
        <f t="shared" si="3"/>
        <v>20.018924871794873</v>
      </c>
      <c r="U48" s="47">
        <f t="shared" si="4"/>
        <v>343.54820957671956</v>
      </c>
    </row>
    <row r="49" spans="1:21" ht="15" customHeight="1" x14ac:dyDescent="0.2">
      <c r="A49" s="124"/>
      <c r="B49" s="120"/>
      <c r="C49" s="17" t="s">
        <v>82</v>
      </c>
      <c r="D49" s="27">
        <v>105</v>
      </c>
      <c r="E49" s="28">
        <v>248</v>
      </c>
      <c r="F49" s="29">
        <v>20055.020239999998</v>
      </c>
      <c r="G49" s="27">
        <v>37</v>
      </c>
      <c r="H49" s="29">
        <v>11937.045980000001</v>
      </c>
      <c r="I49" s="27">
        <v>29</v>
      </c>
      <c r="J49" s="28">
        <v>21</v>
      </c>
      <c r="K49" s="29">
        <v>860.51242000000002</v>
      </c>
      <c r="L49" s="27">
        <v>10</v>
      </c>
      <c r="M49" s="29">
        <v>173.83748</v>
      </c>
      <c r="N49" s="39">
        <v>134</v>
      </c>
      <c r="O49" s="40">
        <v>269</v>
      </c>
      <c r="P49" s="41">
        <v>20915.532660000001</v>
      </c>
      <c r="Q49" s="39">
        <v>47</v>
      </c>
      <c r="R49" s="41">
        <v>12110.883460000001</v>
      </c>
      <c r="S49" s="27">
        <f t="shared" si="5"/>
        <v>191.00019276190474</v>
      </c>
      <c r="T49" s="28">
        <f t="shared" si="3"/>
        <v>29.672842068965519</v>
      </c>
      <c r="U49" s="29">
        <f t="shared" si="4"/>
        <v>156.08606462686566</v>
      </c>
    </row>
    <row r="50" spans="1:21" ht="15" customHeight="1" x14ac:dyDescent="0.2">
      <c r="A50" s="124"/>
      <c r="B50" s="120"/>
      <c r="C50" s="17" t="s">
        <v>83</v>
      </c>
      <c r="D50" s="27">
        <v>265</v>
      </c>
      <c r="E50" s="28">
        <v>491</v>
      </c>
      <c r="F50" s="29">
        <v>38433.790350000003</v>
      </c>
      <c r="G50" s="27">
        <v>91</v>
      </c>
      <c r="H50" s="29">
        <v>11101.390369999999</v>
      </c>
      <c r="I50" s="27">
        <v>141</v>
      </c>
      <c r="J50" s="28">
        <v>180</v>
      </c>
      <c r="K50" s="29">
        <v>8276.2625100000005</v>
      </c>
      <c r="L50" s="27">
        <v>35</v>
      </c>
      <c r="M50" s="29">
        <v>850.99005</v>
      </c>
      <c r="N50" s="39">
        <v>406</v>
      </c>
      <c r="O50" s="40">
        <v>671</v>
      </c>
      <c r="P50" s="41">
        <v>46710.052859999996</v>
      </c>
      <c r="Q50" s="39">
        <v>126</v>
      </c>
      <c r="R50" s="41">
        <v>11952.38042</v>
      </c>
      <c r="S50" s="27">
        <f t="shared" si="5"/>
        <v>145.03317113207549</v>
      </c>
      <c r="T50" s="28">
        <f t="shared" si="3"/>
        <v>58.696897234042559</v>
      </c>
      <c r="U50" s="29">
        <f t="shared" si="4"/>
        <v>115.04939128078817</v>
      </c>
    </row>
    <row r="51" spans="1:21" ht="15" customHeight="1" x14ac:dyDescent="0.2">
      <c r="A51" s="124"/>
      <c r="B51" s="120"/>
      <c r="C51" s="17" t="s">
        <v>84</v>
      </c>
      <c r="D51" s="27">
        <v>233</v>
      </c>
      <c r="E51" s="28">
        <v>327</v>
      </c>
      <c r="F51" s="29">
        <v>52363.621340000005</v>
      </c>
      <c r="G51" s="27">
        <v>109</v>
      </c>
      <c r="H51" s="29">
        <v>20342.826269999998</v>
      </c>
      <c r="I51" s="27">
        <v>62</v>
      </c>
      <c r="J51" s="28">
        <v>56</v>
      </c>
      <c r="K51" s="29">
        <v>6004.1260999999995</v>
      </c>
      <c r="L51" s="27">
        <v>16</v>
      </c>
      <c r="M51" s="29">
        <v>2229.5978500000001</v>
      </c>
      <c r="N51" s="39">
        <v>295</v>
      </c>
      <c r="O51" s="40">
        <v>383</v>
      </c>
      <c r="P51" s="41">
        <v>58367.747439999999</v>
      </c>
      <c r="Q51" s="39">
        <v>125</v>
      </c>
      <c r="R51" s="41">
        <v>22572.42412</v>
      </c>
      <c r="S51" s="27">
        <f t="shared" si="5"/>
        <v>224.73657227467814</v>
      </c>
      <c r="T51" s="28">
        <f t="shared" si="3"/>
        <v>96.840743548387096</v>
      </c>
      <c r="U51" s="29">
        <f t="shared" si="4"/>
        <v>197.85677098305084</v>
      </c>
    </row>
    <row r="52" spans="1:21" ht="15" customHeight="1" x14ac:dyDescent="0.2">
      <c r="A52" s="124"/>
      <c r="B52" s="120"/>
      <c r="C52" s="18" t="s">
        <v>85</v>
      </c>
      <c r="D52" s="30">
        <v>330</v>
      </c>
      <c r="E52" s="31">
        <v>269</v>
      </c>
      <c r="F52" s="32">
        <v>479453.82095999998</v>
      </c>
      <c r="G52" s="30">
        <v>183</v>
      </c>
      <c r="H52" s="32">
        <v>397836.52167000005</v>
      </c>
      <c r="I52" s="30">
        <v>583</v>
      </c>
      <c r="J52" s="31">
        <v>335</v>
      </c>
      <c r="K52" s="32">
        <v>109071.89076000001</v>
      </c>
      <c r="L52" s="30">
        <v>315</v>
      </c>
      <c r="M52" s="32">
        <v>70031.879749999993</v>
      </c>
      <c r="N52" s="42">
        <v>913</v>
      </c>
      <c r="O52" s="43">
        <v>604</v>
      </c>
      <c r="P52" s="44">
        <v>588525.71172000002</v>
      </c>
      <c r="Q52" s="42">
        <v>498</v>
      </c>
      <c r="R52" s="44">
        <v>467868.40142000001</v>
      </c>
      <c r="S52" s="30">
        <f t="shared" si="5"/>
        <v>1452.8903665454545</v>
      </c>
      <c r="T52" s="31">
        <f t="shared" si="3"/>
        <v>187.08729118353347</v>
      </c>
      <c r="U52" s="32">
        <f t="shared" si="4"/>
        <v>644.60647504928806</v>
      </c>
    </row>
    <row r="53" spans="1:21" ht="15" customHeight="1" x14ac:dyDescent="0.2">
      <c r="A53" s="125"/>
      <c r="B53" s="121"/>
      <c r="C53" s="19" t="s">
        <v>8</v>
      </c>
      <c r="D53" s="33">
        <v>1083</v>
      </c>
      <c r="E53" s="34">
        <v>1821</v>
      </c>
      <c r="F53" s="35">
        <v>654456.12642999995</v>
      </c>
      <c r="G53" s="33">
        <v>454</v>
      </c>
      <c r="H53" s="35">
        <v>496508.04327999998</v>
      </c>
      <c r="I53" s="33">
        <v>854</v>
      </c>
      <c r="J53" s="34">
        <v>624</v>
      </c>
      <c r="K53" s="35">
        <v>124993.52986</v>
      </c>
      <c r="L53" s="33">
        <v>388</v>
      </c>
      <c r="M53" s="35">
        <v>73402.195939999991</v>
      </c>
      <c r="N53" s="33">
        <v>1937</v>
      </c>
      <c r="O53" s="34">
        <v>2445</v>
      </c>
      <c r="P53" s="35">
        <v>779449.65628999996</v>
      </c>
      <c r="Q53" s="33">
        <v>842</v>
      </c>
      <c r="R53" s="35">
        <v>569910.23921999999</v>
      </c>
      <c r="S53" s="33">
        <f t="shared" si="5"/>
        <v>604.2992857156047</v>
      </c>
      <c r="T53" s="34">
        <f t="shared" si="3"/>
        <v>146.36244714285715</v>
      </c>
      <c r="U53" s="35">
        <f t="shared" si="4"/>
        <v>402.40044207021162</v>
      </c>
    </row>
    <row r="54" spans="1:21" ht="15" customHeight="1" x14ac:dyDescent="0.2">
      <c r="A54" s="122" t="s">
        <v>41</v>
      </c>
      <c r="B54" s="123" t="s">
        <v>42</v>
      </c>
      <c r="C54" s="20" t="s">
        <v>81</v>
      </c>
      <c r="D54" s="45">
        <v>171</v>
      </c>
      <c r="E54" s="46">
        <v>244</v>
      </c>
      <c r="F54" s="47">
        <v>23945.355510000001</v>
      </c>
      <c r="G54" s="45">
        <v>63</v>
      </c>
      <c r="H54" s="47">
        <v>4246.98279</v>
      </c>
      <c r="I54" s="45">
        <v>52</v>
      </c>
      <c r="J54" s="46">
        <v>33</v>
      </c>
      <c r="K54" s="47">
        <v>2363.42778</v>
      </c>
      <c r="L54" s="45">
        <v>28</v>
      </c>
      <c r="M54" s="47">
        <v>475.50785999999999</v>
      </c>
      <c r="N54" s="48">
        <v>223</v>
      </c>
      <c r="O54" s="49">
        <v>277</v>
      </c>
      <c r="P54" s="50">
        <v>26308.783289999999</v>
      </c>
      <c r="Q54" s="48">
        <v>91</v>
      </c>
      <c r="R54" s="50">
        <v>4722.4906500000006</v>
      </c>
      <c r="S54" s="45">
        <f t="shared" si="5"/>
        <v>140.03131877192982</v>
      </c>
      <c r="T54" s="46">
        <f t="shared" si="3"/>
        <v>45.450534230769229</v>
      </c>
      <c r="U54" s="47">
        <f t="shared" si="4"/>
        <v>117.97660668161434</v>
      </c>
    </row>
    <row r="55" spans="1:21" ht="15" customHeight="1" x14ac:dyDescent="0.2">
      <c r="A55" s="124"/>
      <c r="B55" s="120"/>
      <c r="C55" s="17" t="s">
        <v>82</v>
      </c>
      <c r="D55" s="27">
        <v>179</v>
      </c>
      <c r="E55" s="28">
        <v>256</v>
      </c>
      <c r="F55" s="29">
        <v>44395.74325</v>
      </c>
      <c r="G55" s="27">
        <v>74</v>
      </c>
      <c r="H55" s="29">
        <v>8887.0587300000007</v>
      </c>
      <c r="I55" s="27">
        <v>43</v>
      </c>
      <c r="J55" s="28">
        <v>28</v>
      </c>
      <c r="K55" s="29">
        <v>1267.6745800000001</v>
      </c>
      <c r="L55" s="27">
        <v>25</v>
      </c>
      <c r="M55" s="29">
        <v>553.95343000000003</v>
      </c>
      <c r="N55" s="39">
        <v>222</v>
      </c>
      <c r="O55" s="40">
        <v>284</v>
      </c>
      <c r="P55" s="41">
        <v>45663.417829999999</v>
      </c>
      <c r="Q55" s="39">
        <v>99</v>
      </c>
      <c r="R55" s="41">
        <v>9441.0121600000002</v>
      </c>
      <c r="S55" s="27">
        <f t="shared" si="5"/>
        <v>248.02091201117318</v>
      </c>
      <c r="T55" s="28">
        <f t="shared" si="3"/>
        <v>29.480804186046512</v>
      </c>
      <c r="U55" s="29">
        <f t="shared" si="4"/>
        <v>205.6910713063063</v>
      </c>
    </row>
    <row r="56" spans="1:21" ht="15" customHeight="1" x14ac:dyDescent="0.2">
      <c r="A56" s="124"/>
      <c r="B56" s="120"/>
      <c r="C56" s="17" t="s">
        <v>83</v>
      </c>
      <c r="D56" s="27">
        <v>348</v>
      </c>
      <c r="E56" s="28">
        <v>312</v>
      </c>
      <c r="F56" s="29">
        <v>295692.68502999999</v>
      </c>
      <c r="G56" s="27">
        <v>179</v>
      </c>
      <c r="H56" s="29">
        <v>212741.75899</v>
      </c>
      <c r="I56" s="27">
        <v>195</v>
      </c>
      <c r="J56" s="28">
        <v>96</v>
      </c>
      <c r="K56" s="29">
        <v>8703.6071699999993</v>
      </c>
      <c r="L56" s="27">
        <v>120</v>
      </c>
      <c r="M56" s="29">
        <v>4851.1800400000002</v>
      </c>
      <c r="N56" s="39">
        <v>543</v>
      </c>
      <c r="O56" s="40">
        <v>408</v>
      </c>
      <c r="P56" s="41">
        <v>304396.29219999997</v>
      </c>
      <c r="Q56" s="39">
        <v>299</v>
      </c>
      <c r="R56" s="41">
        <v>217592.93903000001</v>
      </c>
      <c r="S56" s="27">
        <f t="shared" si="5"/>
        <v>849.69162364942531</v>
      </c>
      <c r="T56" s="28">
        <f t="shared" si="3"/>
        <v>44.633882923076918</v>
      </c>
      <c r="U56" s="29">
        <f t="shared" si="4"/>
        <v>560.58249023941062</v>
      </c>
    </row>
    <row r="57" spans="1:21" ht="15" customHeight="1" x14ac:dyDescent="0.2">
      <c r="A57" s="124"/>
      <c r="B57" s="120"/>
      <c r="C57" s="17" t="s">
        <v>84</v>
      </c>
      <c r="D57" s="27">
        <v>414</v>
      </c>
      <c r="E57" s="28">
        <v>188</v>
      </c>
      <c r="F57" s="29">
        <v>207017.38712</v>
      </c>
      <c r="G57" s="27">
        <v>296</v>
      </c>
      <c r="H57" s="29">
        <v>168563.00387000002</v>
      </c>
      <c r="I57" s="27">
        <v>122</v>
      </c>
      <c r="J57" s="28">
        <v>60</v>
      </c>
      <c r="K57" s="29">
        <v>9274.9948199999999</v>
      </c>
      <c r="L57" s="27">
        <v>74</v>
      </c>
      <c r="M57" s="29">
        <v>5314.2056700000003</v>
      </c>
      <c r="N57" s="39">
        <v>536</v>
      </c>
      <c r="O57" s="40">
        <v>248</v>
      </c>
      <c r="P57" s="41">
        <v>216292.38193999999</v>
      </c>
      <c r="Q57" s="39">
        <v>370</v>
      </c>
      <c r="R57" s="41">
        <v>173877.20953999998</v>
      </c>
      <c r="S57" s="27">
        <f t="shared" si="5"/>
        <v>500.04199787439615</v>
      </c>
      <c r="T57" s="28">
        <f t="shared" si="3"/>
        <v>76.024547704918035</v>
      </c>
      <c r="U57" s="29">
        <f t="shared" si="4"/>
        <v>403.53056332089551</v>
      </c>
    </row>
    <row r="58" spans="1:21" ht="15" customHeight="1" x14ac:dyDescent="0.2">
      <c r="A58" s="124"/>
      <c r="B58" s="120"/>
      <c r="C58" s="18" t="s">
        <v>85</v>
      </c>
      <c r="D58" s="30">
        <v>576</v>
      </c>
      <c r="E58" s="31">
        <v>214</v>
      </c>
      <c r="F58" s="32">
        <v>511339.96107000002</v>
      </c>
      <c r="G58" s="30">
        <v>430</v>
      </c>
      <c r="H58" s="32">
        <v>354788.2806</v>
      </c>
      <c r="I58" s="30">
        <v>859</v>
      </c>
      <c r="J58" s="31">
        <v>330</v>
      </c>
      <c r="K58" s="32">
        <v>150805.66946999999</v>
      </c>
      <c r="L58" s="30">
        <v>594</v>
      </c>
      <c r="M58" s="32">
        <v>80752.724739999991</v>
      </c>
      <c r="N58" s="42">
        <v>1435</v>
      </c>
      <c r="O58" s="43">
        <v>544</v>
      </c>
      <c r="P58" s="44">
        <v>662145.63053999993</v>
      </c>
      <c r="Q58" s="42">
        <v>1024</v>
      </c>
      <c r="R58" s="44">
        <v>435541.00533999997</v>
      </c>
      <c r="S58" s="30">
        <f t="shared" si="5"/>
        <v>887.74298796875007</v>
      </c>
      <c r="T58" s="31">
        <f t="shared" si="3"/>
        <v>175.55956864959253</v>
      </c>
      <c r="U58" s="32">
        <f t="shared" si="4"/>
        <v>461.42552650871073</v>
      </c>
    </row>
    <row r="59" spans="1:21" ht="15" customHeight="1" x14ac:dyDescent="0.2">
      <c r="A59" s="125"/>
      <c r="B59" s="121"/>
      <c r="C59" s="19" t="s">
        <v>8</v>
      </c>
      <c r="D59" s="33">
        <v>1688</v>
      </c>
      <c r="E59" s="34">
        <v>1214</v>
      </c>
      <c r="F59" s="35">
        <v>1082391.1319800001</v>
      </c>
      <c r="G59" s="33">
        <v>1042</v>
      </c>
      <c r="H59" s="35">
        <v>749227.08498000004</v>
      </c>
      <c r="I59" s="33">
        <v>1271</v>
      </c>
      <c r="J59" s="34">
        <v>547</v>
      </c>
      <c r="K59" s="35">
        <v>172415.37381999998</v>
      </c>
      <c r="L59" s="33">
        <v>841</v>
      </c>
      <c r="M59" s="35">
        <v>91947.571739999999</v>
      </c>
      <c r="N59" s="33">
        <v>2959</v>
      </c>
      <c r="O59" s="34">
        <v>1761</v>
      </c>
      <c r="P59" s="35">
        <v>1254806.5057999999</v>
      </c>
      <c r="Q59" s="33">
        <v>1883</v>
      </c>
      <c r="R59" s="35">
        <v>841174.65672000009</v>
      </c>
      <c r="S59" s="33">
        <f t="shared" si="5"/>
        <v>641.226973921801</v>
      </c>
      <c r="T59" s="34">
        <f t="shared" si="3"/>
        <v>135.65332322580645</v>
      </c>
      <c r="U59" s="35">
        <f t="shared" si="4"/>
        <v>424.0643818181818</v>
      </c>
    </row>
    <row r="60" spans="1:21" ht="15" customHeight="1" x14ac:dyDescent="0.2">
      <c r="A60" s="122" t="s">
        <v>43</v>
      </c>
      <c r="B60" s="123" t="s">
        <v>44</v>
      </c>
      <c r="C60" s="20" t="s">
        <v>81</v>
      </c>
      <c r="D60" s="45">
        <v>55</v>
      </c>
      <c r="E60" s="46">
        <v>78</v>
      </c>
      <c r="F60" s="47">
        <v>2162.8173999999999</v>
      </c>
      <c r="G60" s="45">
        <v>21</v>
      </c>
      <c r="H60" s="47">
        <v>407.13108</v>
      </c>
      <c r="I60" s="45">
        <v>37</v>
      </c>
      <c r="J60" s="46">
        <v>47</v>
      </c>
      <c r="K60" s="47">
        <v>938.93786</v>
      </c>
      <c r="L60" s="45">
        <v>17</v>
      </c>
      <c r="M60" s="47">
        <v>448.64109000000002</v>
      </c>
      <c r="N60" s="48">
        <v>92</v>
      </c>
      <c r="O60" s="49">
        <v>125</v>
      </c>
      <c r="P60" s="50">
        <v>3101.7552599999999</v>
      </c>
      <c r="Q60" s="48">
        <v>38</v>
      </c>
      <c r="R60" s="50">
        <v>855.77217000000007</v>
      </c>
      <c r="S60" s="45">
        <f t="shared" si="5"/>
        <v>39.323952727272726</v>
      </c>
      <c r="T60" s="46">
        <f t="shared" si="3"/>
        <v>25.376698918918919</v>
      </c>
      <c r="U60" s="47">
        <f t="shared" si="4"/>
        <v>33.714731086956519</v>
      </c>
    </row>
    <row r="61" spans="1:21" ht="15" customHeight="1" x14ac:dyDescent="0.2">
      <c r="A61" s="124"/>
      <c r="B61" s="120"/>
      <c r="C61" s="17" t="s">
        <v>82</v>
      </c>
      <c r="D61" s="27">
        <v>67</v>
      </c>
      <c r="E61" s="28">
        <v>73</v>
      </c>
      <c r="F61" s="29">
        <v>5528.7279000000008</v>
      </c>
      <c r="G61" s="27">
        <v>30</v>
      </c>
      <c r="H61" s="29">
        <v>3068.6228799999999</v>
      </c>
      <c r="I61" s="27">
        <v>27</v>
      </c>
      <c r="J61" s="28">
        <v>17</v>
      </c>
      <c r="K61" s="29">
        <v>1439.48118</v>
      </c>
      <c r="L61" s="27">
        <v>11</v>
      </c>
      <c r="M61" s="29">
        <v>704.51068999999995</v>
      </c>
      <c r="N61" s="39">
        <v>94</v>
      </c>
      <c r="O61" s="40">
        <v>90</v>
      </c>
      <c r="P61" s="41">
        <v>6968.2090799999996</v>
      </c>
      <c r="Q61" s="39">
        <v>41</v>
      </c>
      <c r="R61" s="41">
        <v>3773.13357</v>
      </c>
      <c r="S61" s="27">
        <f t="shared" si="5"/>
        <v>82.518326865671654</v>
      </c>
      <c r="T61" s="28">
        <f t="shared" si="3"/>
        <v>53.314117777777774</v>
      </c>
      <c r="U61" s="29">
        <f t="shared" si="4"/>
        <v>74.129883829787232</v>
      </c>
    </row>
    <row r="62" spans="1:21" ht="15" customHeight="1" x14ac:dyDescent="0.2">
      <c r="A62" s="124"/>
      <c r="B62" s="120"/>
      <c r="C62" s="17" t="s">
        <v>83</v>
      </c>
      <c r="D62" s="27">
        <v>112</v>
      </c>
      <c r="E62" s="28">
        <v>274</v>
      </c>
      <c r="F62" s="29">
        <v>36793.554369999998</v>
      </c>
      <c r="G62" s="27">
        <v>54</v>
      </c>
      <c r="H62" s="29">
        <v>24481.987109999998</v>
      </c>
      <c r="I62" s="27">
        <v>119</v>
      </c>
      <c r="J62" s="28">
        <v>70</v>
      </c>
      <c r="K62" s="29">
        <v>8904.4644499999995</v>
      </c>
      <c r="L62" s="27">
        <v>57</v>
      </c>
      <c r="M62" s="29">
        <v>6222.0307999999995</v>
      </c>
      <c r="N62" s="39">
        <v>231</v>
      </c>
      <c r="O62" s="40">
        <v>344</v>
      </c>
      <c r="P62" s="41">
        <v>45698.018819999998</v>
      </c>
      <c r="Q62" s="39">
        <v>111</v>
      </c>
      <c r="R62" s="41">
        <v>30704.017909999999</v>
      </c>
      <c r="S62" s="27">
        <f t="shared" si="5"/>
        <v>328.5138783035714</v>
      </c>
      <c r="T62" s="28">
        <f t="shared" si="3"/>
        <v>74.827432352941173</v>
      </c>
      <c r="U62" s="29">
        <f t="shared" si="4"/>
        <v>197.82692129870128</v>
      </c>
    </row>
    <row r="63" spans="1:21" ht="15" customHeight="1" x14ac:dyDescent="0.2">
      <c r="A63" s="124"/>
      <c r="B63" s="120"/>
      <c r="C63" s="17" t="s">
        <v>84</v>
      </c>
      <c r="D63" s="27">
        <v>111</v>
      </c>
      <c r="E63" s="28">
        <v>117</v>
      </c>
      <c r="F63" s="29">
        <v>33270.902529999999</v>
      </c>
      <c r="G63" s="27">
        <v>73</v>
      </c>
      <c r="H63" s="29">
        <v>29618.033179999999</v>
      </c>
      <c r="I63" s="27">
        <v>63</v>
      </c>
      <c r="J63" s="28">
        <v>30</v>
      </c>
      <c r="K63" s="29">
        <v>14261.44406</v>
      </c>
      <c r="L63" s="27">
        <v>36</v>
      </c>
      <c r="M63" s="29">
        <v>12193.118119999999</v>
      </c>
      <c r="N63" s="39">
        <v>174</v>
      </c>
      <c r="O63" s="40">
        <v>147</v>
      </c>
      <c r="P63" s="41">
        <v>47532.346590000001</v>
      </c>
      <c r="Q63" s="39">
        <v>109</v>
      </c>
      <c r="R63" s="41">
        <v>41811.151299999998</v>
      </c>
      <c r="S63" s="27">
        <f t="shared" si="5"/>
        <v>299.73786063063062</v>
      </c>
      <c r="T63" s="28">
        <f t="shared" si="3"/>
        <v>226.37212793650792</v>
      </c>
      <c r="U63" s="29">
        <f t="shared" si="4"/>
        <v>273.1744056896552</v>
      </c>
    </row>
    <row r="64" spans="1:21" ht="15" customHeight="1" x14ac:dyDescent="0.2">
      <c r="A64" s="124"/>
      <c r="B64" s="120"/>
      <c r="C64" s="18" t="s">
        <v>85</v>
      </c>
      <c r="D64" s="30">
        <v>115</v>
      </c>
      <c r="E64" s="31">
        <v>105</v>
      </c>
      <c r="F64" s="32">
        <v>34815.388679999996</v>
      </c>
      <c r="G64" s="30">
        <v>67</v>
      </c>
      <c r="H64" s="32">
        <v>27021.51743</v>
      </c>
      <c r="I64" s="30">
        <v>372</v>
      </c>
      <c r="J64" s="31">
        <v>182</v>
      </c>
      <c r="K64" s="32">
        <v>51333.933899999996</v>
      </c>
      <c r="L64" s="30">
        <v>216</v>
      </c>
      <c r="M64" s="32">
        <v>31205.899149999997</v>
      </c>
      <c r="N64" s="42">
        <v>487</v>
      </c>
      <c r="O64" s="43">
        <v>287</v>
      </c>
      <c r="P64" s="44">
        <v>86149.322579999993</v>
      </c>
      <c r="Q64" s="42">
        <v>283</v>
      </c>
      <c r="R64" s="44">
        <v>58227.416579999997</v>
      </c>
      <c r="S64" s="30">
        <f t="shared" si="5"/>
        <v>302.74251026086955</v>
      </c>
      <c r="T64" s="31">
        <f t="shared" si="3"/>
        <v>137.99444596774194</v>
      </c>
      <c r="U64" s="32">
        <f t="shared" si="4"/>
        <v>176.89799297741271</v>
      </c>
    </row>
    <row r="65" spans="1:21" ht="15" customHeight="1" x14ac:dyDescent="0.2">
      <c r="A65" s="125"/>
      <c r="B65" s="121"/>
      <c r="C65" s="19" t="s">
        <v>8</v>
      </c>
      <c r="D65" s="33">
        <v>460</v>
      </c>
      <c r="E65" s="34">
        <v>647</v>
      </c>
      <c r="F65" s="35">
        <v>112571.39087999999</v>
      </c>
      <c r="G65" s="33">
        <v>245</v>
      </c>
      <c r="H65" s="35">
        <v>84597.291680000009</v>
      </c>
      <c r="I65" s="33">
        <v>618</v>
      </c>
      <c r="J65" s="34">
        <v>346</v>
      </c>
      <c r="K65" s="35">
        <v>76878.261450000005</v>
      </c>
      <c r="L65" s="33">
        <v>337</v>
      </c>
      <c r="M65" s="35">
        <v>50774.199850000005</v>
      </c>
      <c r="N65" s="33">
        <v>1078</v>
      </c>
      <c r="O65" s="34">
        <v>993</v>
      </c>
      <c r="P65" s="35">
        <v>189449.65233000001</v>
      </c>
      <c r="Q65" s="33">
        <v>582</v>
      </c>
      <c r="R65" s="35">
        <v>135371.49153</v>
      </c>
      <c r="S65" s="33">
        <f t="shared" si="5"/>
        <v>244.72041495652172</v>
      </c>
      <c r="T65" s="34">
        <f t="shared" si="3"/>
        <v>124.39848131067961</v>
      </c>
      <c r="U65" s="35">
        <f t="shared" si="4"/>
        <v>175.74179251391467</v>
      </c>
    </row>
    <row r="66" spans="1:21" ht="15" customHeight="1" x14ac:dyDescent="0.2">
      <c r="A66" s="122" t="s">
        <v>45</v>
      </c>
      <c r="B66" s="123" t="s">
        <v>46</v>
      </c>
      <c r="C66" s="20" t="s">
        <v>81</v>
      </c>
      <c r="D66" s="45">
        <v>179</v>
      </c>
      <c r="E66" s="46">
        <v>385</v>
      </c>
      <c r="F66" s="47">
        <v>11525.492259999999</v>
      </c>
      <c r="G66" s="45">
        <v>62</v>
      </c>
      <c r="H66" s="47">
        <v>2352.0338500000003</v>
      </c>
      <c r="I66" s="45">
        <v>64</v>
      </c>
      <c r="J66" s="46">
        <v>112</v>
      </c>
      <c r="K66" s="47">
        <v>1282.32978</v>
      </c>
      <c r="L66" s="45">
        <v>24</v>
      </c>
      <c r="M66" s="47">
        <v>292.37627000000003</v>
      </c>
      <c r="N66" s="48">
        <v>243</v>
      </c>
      <c r="O66" s="49">
        <v>497</v>
      </c>
      <c r="P66" s="50">
        <v>12807.822039999999</v>
      </c>
      <c r="Q66" s="48">
        <v>86</v>
      </c>
      <c r="R66" s="50">
        <v>2644.41012</v>
      </c>
      <c r="S66" s="45">
        <f t="shared" si="5"/>
        <v>64.388224916201111</v>
      </c>
      <c r="T66" s="46">
        <f t="shared" si="3"/>
        <v>20.0364028125</v>
      </c>
      <c r="U66" s="47">
        <f t="shared" si="4"/>
        <v>52.707086584362138</v>
      </c>
    </row>
    <row r="67" spans="1:21" ht="15" customHeight="1" x14ac:dyDescent="0.2">
      <c r="A67" s="124"/>
      <c r="B67" s="120"/>
      <c r="C67" s="17" t="s">
        <v>82</v>
      </c>
      <c r="D67" s="27">
        <v>183</v>
      </c>
      <c r="E67" s="28">
        <v>349</v>
      </c>
      <c r="F67" s="29">
        <v>43377.130229999995</v>
      </c>
      <c r="G67" s="27">
        <v>63</v>
      </c>
      <c r="H67" s="29">
        <v>32061.918539999999</v>
      </c>
      <c r="I67" s="27">
        <v>54</v>
      </c>
      <c r="J67" s="28">
        <v>76</v>
      </c>
      <c r="K67" s="29">
        <v>1214.8202699999999</v>
      </c>
      <c r="L67" s="27">
        <v>23</v>
      </c>
      <c r="M67" s="29">
        <v>234.00805</v>
      </c>
      <c r="N67" s="39">
        <v>237</v>
      </c>
      <c r="O67" s="40">
        <v>425</v>
      </c>
      <c r="P67" s="41">
        <v>44591.950499999999</v>
      </c>
      <c r="Q67" s="39">
        <v>86</v>
      </c>
      <c r="R67" s="41">
        <v>32295.926589999999</v>
      </c>
      <c r="S67" s="27">
        <f t="shared" si="5"/>
        <v>237.03349852459013</v>
      </c>
      <c r="T67" s="28">
        <f t="shared" si="3"/>
        <v>22.496671666666664</v>
      </c>
      <c r="U67" s="29">
        <f t="shared" si="4"/>
        <v>188.15168987341772</v>
      </c>
    </row>
    <row r="68" spans="1:21" ht="15" customHeight="1" x14ac:dyDescent="0.2">
      <c r="A68" s="124"/>
      <c r="B68" s="120"/>
      <c r="C68" s="17" t="s">
        <v>83</v>
      </c>
      <c r="D68" s="27">
        <v>371</v>
      </c>
      <c r="E68" s="28">
        <v>467</v>
      </c>
      <c r="F68" s="29">
        <v>46518.69584</v>
      </c>
      <c r="G68" s="27">
        <v>173</v>
      </c>
      <c r="H68" s="29">
        <v>19324.260690000003</v>
      </c>
      <c r="I68" s="27">
        <v>206</v>
      </c>
      <c r="J68" s="28">
        <v>149</v>
      </c>
      <c r="K68" s="29">
        <v>12273.357880000001</v>
      </c>
      <c r="L68" s="27">
        <v>125</v>
      </c>
      <c r="M68" s="29">
        <v>6406.5992699999997</v>
      </c>
      <c r="N68" s="39">
        <v>577</v>
      </c>
      <c r="O68" s="40">
        <v>616</v>
      </c>
      <c r="P68" s="41">
        <v>58792.053719999996</v>
      </c>
      <c r="Q68" s="39">
        <v>298</v>
      </c>
      <c r="R68" s="41">
        <v>25730.859960000002</v>
      </c>
      <c r="S68" s="27">
        <f t="shared" si="5"/>
        <v>125.38732032345014</v>
      </c>
      <c r="T68" s="28">
        <f t="shared" si="3"/>
        <v>59.579407184466028</v>
      </c>
      <c r="U68" s="29">
        <f t="shared" si="4"/>
        <v>101.89264076256498</v>
      </c>
    </row>
    <row r="69" spans="1:21" ht="15" customHeight="1" x14ac:dyDescent="0.2">
      <c r="A69" s="124"/>
      <c r="B69" s="120"/>
      <c r="C69" s="17" t="s">
        <v>84</v>
      </c>
      <c r="D69" s="27">
        <v>398</v>
      </c>
      <c r="E69" s="28">
        <v>312</v>
      </c>
      <c r="F69" s="29">
        <v>85465.547650000008</v>
      </c>
      <c r="G69" s="27">
        <v>250</v>
      </c>
      <c r="H69" s="29">
        <v>23140.937730000001</v>
      </c>
      <c r="I69" s="27">
        <v>182</v>
      </c>
      <c r="J69" s="28">
        <v>124</v>
      </c>
      <c r="K69" s="29">
        <v>18986.112940000003</v>
      </c>
      <c r="L69" s="27">
        <v>120</v>
      </c>
      <c r="M69" s="29">
        <v>13121.05935</v>
      </c>
      <c r="N69" s="39">
        <v>580</v>
      </c>
      <c r="O69" s="40">
        <v>436</v>
      </c>
      <c r="P69" s="41">
        <v>104451.66059</v>
      </c>
      <c r="Q69" s="39">
        <v>370</v>
      </c>
      <c r="R69" s="41">
        <v>36261.997080000001</v>
      </c>
      <c r="S69" s="27">
        <f t="shared" si="5"/>
        <v>214.73755690954775</v>
      </c>
      <c r="T69" s="28">
        <f t="shared" si="3"/>
        <v>104.31930186813189</v>
      </c>
      <c r="U69" s="29">
        <f t="shared" si="4"/>
        <v>180.08906998275862</v>
      </c>
    </row>
    <row r="70" spans="1:21" ht="15" customHeight="1" x14ac:dyDescent="0.2">
      <c r="A70" s="124"/>
      <c r="B70" s="120"/>
      <c r="C70" s="18" t="s">
        <v>85</v>
      </c>
      <c r="D70" s="30">
        <v>447</v>
      </c>
      <c r="E70" s="31">
        <v>254</v>
      </c>
      <c r="F70" s="32">
        <v>222494.15424999999</v>
      </c>
      <c r="G70" s="30">
        <v>293</v>
      </c>
      <c r="H70" s="32">
        <v>128249.64418999999</v>
      </c>
      <c r="I70" s="30">
        <v>941</v>
      </c>
      <c r="J70" s="31">
        <v>395</v>
      </c>
      <c r="K70" s="32">
        <v>160050.93596999999</v>
      </c>
      <c r="L70" s="30">
        <v>661</v>
      </c>
      <c r="M70" s="32">
        <v>101488.48824999999</v>
      </c>
      <c r="N70" s="42">
        <v>1388</v>
      </c>
      <c r="O70" s="43">
        <v>649</v>
      </c>
      <c r="P70" s="44">
        <v>382545.09022000001</v>
      </c>
      <c r="Q70" s="42">
        <v>954</v>
      </c>
      <c r="R70" s="44">
        <v>229738.13243999999</v>
      </c>
      <c r="S70" s="30">
        <f t="shared" si="5"/>
        <v>497.74978579418342</v>
      </c>
      <c r="T70" s="31">
        <f t="shared" si="3"/>
        <v>170.08601059511159</v>
      </c>
      <c r="U70" s="32">
        <f t="shared" si="4"/>
        <v>275.60885462536027</v>
      </c>
    </row>
    <row r="71" spans="1:21" ht="15" customHeight="1" x14ac:dyDescent="0.2">
      <c r="A71" s="125"/>
      <c r="B71" s="121"/>
      <c r="C71" s="19" t="s">
        <v>8</v>
      </c>
      <c r="D71" s="33">
        <v>1578</v>
      </c>
      <c r="E71" s="34">
        <v>1767</v>
      </c>
      <c r="F71" s="35">
        <v>409381.02023000002</v>
      </c>
      <c r="G71" s="33">
        <v>841</v>
      </c>
      <c r="H71" s="35">
        <v>205128.79500000001</v>
      </c>
      <c r="I71" s="33">
        <v>1447</v>
      </c>
      <c r="J71" s="34">
        <v>856</v>
      </c>
      <c r="K71" s="35">
        <v>193807.55684</v>
      </c>
      <c r="L71" s="33">
        <v>953</v>
      </c>
      <c r="M71" s="35">
        <v>121542.53118999999</v>
      </c>
      <c r="N71" s="33">
        <v>3025</v>
      </c>
      <c r="O71" s="34">
        <v>2623</v>
      </c>
      <c r="P71" s="35">
        <v>603188.57707</v>
      </c>
      <c r="Q71" s="33">
        <v>1794</v>
      </c>
      <c r="R71" s="35">
        <v>326671.32618999999</v>
      </c>
      <c r="S71" s="33">
        <f t="shared" si="5"/>
        <v>259.43030432826362</v>
      </c>
      <c r="T71" s="34">
        <f t="shared" si="3"/>
        <v>133.93749608845889</v>
      </c>
      <c r="U71" s="35">
        <f t="shared" si="4"/>
        <v>199.40118250247934</v>
      </c>
    </row>
    <row r="72" spans="1:21" ht="15" customHeight="1" x14ac:dyDescent="0.2">
      <c r="A72" s="122" t="s">
        <v>47</v>
      </c>
      <c r="B72" s="123" t="s">
        <v>48</v>
      </c>
      <c r="C72" s="20" t="s">
        <v>81</v>
      </c>
      <c r="D72" s="45">
        <v>28</v>
      </c>
      <c r="E72" s="46">
        <v>37</v>
      </c>
      <c r="F72" s="47">
        <v>2114.3608199999999</v>
      </c>
      <c r="G72" s="45">
        <v>9</v>
      </c>
      <c r="H72" s="47">
        <v>1099.53306</v>
      </c>
      <c r="I72" s="45">
        <v>13</v>
      </c>
      <c r="J72" s="46">
        <v>7</v>
      </c>
      <c r="K72" s="47">
        <v>143.26505</v>
      </c>
      <c r="L72" s="45">
        <v>6</v>
      </c>
      <c r="M72" s="47">
        <v>15.31559</v>
      </c>
      <c r="N72" s="48">
        <v>41</v>
      </c>
      <c r="O72" s="49">
        <v>44</v>
      </c>
      <c r="P72" s="50">
        <v>2257.6258700000003</v>
      </c>
      <c r="Q72" s="48">
        <v>15</v>
      </c>
      <c r="R72" s="50">
        <v>1114.8486499999999</v>
      </c>
      <c r="S72" s="45">
        <f t="shared" si="5"/>
        <v>75.51288642857142</v>
      </c>
      <c r="T72" s="46">
        <f t="shared" si="3"/>
        <v>11.020388461538461</v>
      </c>
      <c r="U72" s="47">
        <f t="shared" si="4"/>
        <v>55.064045609756107</v>
      </c>
    </row>
    <row r="73" spans="1:21" ht="15" customHeight="1" x14ac:dyDescent="0.2">
      <c r="A73" s="124"/>
      <c r="B73" s="120"/>
      <c r="C73" s="17" t="s">
        <v>82</v>
      </c>
      <c r="D73" s="27">
        <v>22</v>
      </c>
      <c r="E73" s="28">
        <v>25</v>
      </c>
      <c r="F73" s="29">
        <v>1834.4760200000001</v>
      </c>
      <c r="G73" s="27">
        <v>9</v>
      </c>
      <c r="H73" s="29">
        <v>1055.8442</v>
      </c>
      <c r="I73" s="27">
        <v>2</v>
      </c>
      <c r="J73" s="28">
        <v>1</v>
      </c>
      <c r="K73" s="29">
        <v>16.475669999999997</v>
      </c>
      <c r="L73" s="27">
        <v>1</v>
      </c>
      <c r="M73" s="29">
        <v>1.9097200000000001</v>
      </c>
      <c r="N73" s="39">
        <v>24</v>
      </c>
      <c r="O73" s="40">
        <v>26</v>
      </c>
      <c r="P73" s="41">
        <v>1850.9516899999999</v>
      </c>
      <c r="Q73" s="39">
        <v>10</v>
      </c>
      <c r="R73" s="41">
        <v>1057.7539199999999</v>
      </c>
      <c r="S73" s="27">
        <f t="shared" si="5"/>
        <v>83.385273636363635</v>
      </c>
      <c r="T73" s="28">
        <f t="shared" si="3"/>
        <v>8.2378349999999987</v>
      </c>
      <c r="U73" s="29">
        <f t="shared" si="4"/>
        <v>77.122987083333328</v>
      </c>
    </row>
    <row r="74" spans="1:21" ht="15" customHeight="1" x14ac:dyDescent="0.2">
      <c r="A74" s="124"/>
      <c r="B74" s="120"/>
      <c r="C74" s="17" t="s">
        <v>83</v>
      </c>
      <c r="D74" s="27">
        <v>34</v>
      </c>
      <c r="E74" s="28">
        <v>23</v>
      </c>
      <c r="F74" s="29">
        <v>1579.7691499999999</v>
      </c>
      <c r="G74" s="27">
        <v>19</v>
      </c>
      <c r="H74" s="29">
        <v>815.90872000000002</v>
      </c>
      <c r="I74" s="27">
        <v>23</v>
      </c>
      <c r="J74" s="28">
        <v>15</v>
      </c>
      <c r="K74" s="29">
        <v>964.90688</v>
      </c>
      <c r="L74" s="27">
        <v>8</v>
      </c>
      <c r="M74" s="29">
        <v>158.04307999999997</v>
      </c>
      <c r="N74" s="39">
        <v>57</v>
      </c>
      <c r="O74" s="40">
        <v>38</v>
      </c>
      <c r="P74" s="41">
        <v>2544.6760299999996</v>
      </c>
      <c r="Q74" s="39">
        <v>27</v>
      </c>
      <c r="R74" s="41">
        <v>973.95180000000005</v>
      </c>
      <c r="S74" s="27">
        <f t="shared" si="5"/>
        <v>46.463798529411761</v>
      </c>
      <c r="T74" s="28">
        <f t="shared" si="3"/>
        <v>41.952473043478264</v>
      </c>
      <c r="U74" s="29">
        <f t="shared" si="4"/>
        <v>44.64343912280701</v>
      </c>
    </row>
    <row r="75" spans="1:21" ht="15" customHeight="1" x14ac:dyDescent="0.2">
      <c r="A75" s="124"/>
      <c r="B75" s="120"/>
      <c r="C75" s="17" t="s">
        <v>84</v>
      </c>
      <c r="D75" s="27">
        <v>50</v>
      </c>
      <c r="E75" s="28">
        <v>12</v>
      </c>
      <c r="F75" s="29">
        <v>7735.3698299999996</v>
      </c>
      <c r="G75" s="27">
        <v>39</v>
      </c>
      <c r="H75" s="29">
        <v>7128.5530599999993</v>
      </c>
      <c r="I75" s="27">
        <v>12</v>
      </c>
      <c r="J75" s="28">
        <v>7</v>
      </c>
      <c r="K75" s="29">
        <v>752.73990000000003</v>
      </c>
      <c r="L75" s="27">
        <v>5</v>
      </c>
      <c r="M75" s="29">
        <v>307.37916999999999</v>
      </c>
      <c r="N75" s="39">
        <v>62</v>
      </c>
      <c r="O75" s="40">
        <v>19</v>
      </c>
      <c r="P75" s="41">
        <v>8488.1097300000001</v>
      </c>
      <c r="Q75" s="39">
        <v>44</v>
      </c>
      <c r="R75" s="41">
        <v>7435.9322300000003</v>
      </c>
      <c r="S75" s="27">
        <f t="shared" si="5"/>
        <v>154.70739659999998</v>
      </c>
      <c r="T75" s="28">
        <f t="shared" si="3"/>
        <v>62.728325000000005</v>
      </c>
      <c r="U75" s="29">
        <f t="shared" si="4"/>
        <v>136.90499564516128</v>
      </c>
    </row>
    <row r="76" spans="1:21" ht="15" customHeight="1" x14ac:dyDescent="0.2">
      <c r="A76" s="124"/>
      <c r="B76" s="120"/>
      <c r="C76" s="18" t="s">
        <v>85</v>
      </c>
      <c r="D76" s="30">
        <v>56</v>
      </c>
      <c r="E76" s="31">
        <v>27</v>
      </c>
      <c r="F76" s="32">
        <v>25262.306710000001</v>
      </c>
      <c r="G76" s="30">
        <v>36</v>
      </c>
      <c r="H76" s="32">
        <v>20056.819309999999</v>
      </c>
      <c r="I76" s="30">
        <v>66</v>
      </c>
      <c r="J76" s="31">
        <v>30</v>
      </c>
      <c r="K76" s="32">
        <v>22872.34347</v>
      </c>
      <c r="L76" s="30">
        <v>36</v>
      </c>
      <c r="M76" s="32">
        <v>4495.8629099999998</v>
      </c>
      <c r="N76" s="42">
        <v>122</v>
      </c>
      <c r="O76" s="43">
        <v>57</v>
      </c>
      <c r="P76" s="44">
        <v>48134.650179999997</v>
      </c>
      <c r="Q76" s="42">
        <v>72</v>
      </c>
      <c r="R76" s="44">
        <v>24552.682219999999</v>
      </c>
      <c r="S76" s="30">
        <f t="shared" si="5"/>
        <v>451.11261982142861</v>
      </c>
      <c r="T76" s="31">
        <f t="shared" si="3"/>
        <v>346.55065863636361</v>
      </c>
      <c r="U76" s="32">
        <f t="shared" si="4"/>
        <v>394.54631295081964</v>
      </c>
    </row>
    <row r="77" spans="1:21" ht="15" customHeight="1" x14ac:dyDescent="0.2">
      <c r="A77" s="125"/>
      <c r="B77" s="121"/>
      <c r="C77" s="19" t="s">
        <v>8</v>
      </c>
      <c r="D77" s="33">
        <v>190</v>
      </c>
      <c r="E77" s="34">
        <v>124</v>
      </c>
      <c r="F77" s="35">
        <v>38526.282530000004</v>
      </c>
      <c r="G77" s="33">
        <v>112</v>
      </c>
      <c r="H77" s="35">
        <v>30156.658350000002</v>
      </c>
      <c r="I77" s="33">
        <v>116</v>
      </c>
      <c r="J77" s="34">
        <v>60</v>
      </c>
      <c r="K77" s="35">
        <v>24749.730970000001</v>
      </c>
      <c r="L77" s="33">
        <v>56</v>
      </c>
      <c r="M77" s="35">
        <v>4978.5104700000002</v>
      </c>
      <c r="N77" s="33">
        <v>306</v>
      </c>
      <c r="O77" s="34">
        <v>184</v>
      </c>
      <c r="P77" s="35">
        <v>63276.013500000001</v>
      </c>
      <c r="Q77" s="33">
        <v>168</v>
      </c>
      <c r="R77" s="35">
        <v>35135.168819999999</v>
      </c>
      <c r="S77" s="33">
        <f t="shared" si="5"/>
        <v>202.76990805263159</v>
      </c>
      <c r="T77" s="34">
        <f t="shared" si="3"/>
        <v>213.35974974137932</v>
      </c>
      <c r="U77" s="35">
        <f t="shared" si="4"/>
        <v>206.78435784313726</v>
      </c>
    </row>
    <row r="78" spans="1:21" ht="15" customHeight="1" x14ac:dyDescent="0.2">
      <c r="A78" s="122" t="s">
        <v>49</v>
      </c>
      <c r="B78" s="123" t="s">
        <v>50</v>
      </c>
      <c r="C78" s="20" t="s">
        <v>81</v>
      </c>
      <c r="D78" s="45">
        <v>4</v>
      </c>
      <c r="E78" s="46">
        <v>4</v>
      </c>
      <c r="F78" s="47">
        <v>45.510080000000002</v>
      </c>
      <c r="G78" s="45">
        <v>1</v>
      </c>
      <c r="H78" s="47">
        <v>25.730709999999998</v>
      </c>
      <c r="I78" s="45">
        <v>6</v>
      </c>
      <c r="J78" s="46">
        <v>6</v>
      </c>
      <c r="K78" s="47">
        <v>28.3385</v>
      </c>
      <c r="L78" s="45">
        <v>0</v>
      </c>
      <c r="M78" s="47">
        <v>0</v>
      </c>
      <c r="N78" s="48">
        <v>10</v>
      </c>
      <c r="O78" s="49">
        <v>10</v>
      </c>
      <c r="P78" s="50">
        <v>73.848579999999998</v>
      </c>
      <c r="Q78" s="48">
        <v>1</v>
      </c>
      <c r="R78" s="50">
        <v>25.730709999999998</v>
      </c>
      <c r="S78" s="45">
        <f t="shared" si="5"/>
        <v>11.377520000000001</v>
      </c>
      <c r="T78" s="46">
        <f t="shared" ref="T78:T131" si="6">K78/I78</f>
        <v>4.7230833333333333</v>
      </c>
      <c r="U78" s="47">
        <f t="shared" ref="U78:U131" si="7">P78/N78</f>
        <v>7.3848579999999995</v>
      </c>
    </row>
    <row r="79" spans="1:21" ht="15" customHeight="1" x14ac:dyDescent="0.2">
      <c r="A79" s="124"/>
      <c r="B79" s="120"/>
      <c r="C79" s="17" t="s">
        <v>82</v>
      </c>
      <c r="D79" s="27">
        <v>4</v>
      </c>
      <c r="E79" s="28">
        <v>7</v>
      </c>
      <c r="F79" s="29">
        <v>178.60426999999999</v>
      </c>
      <c r="G79" s="27">
        <v>1</v>
      </c>
      <c r="H79" s="29">
        <v>64.506910000000005</v>
      </c>
      <c r="I79" s="27">
        <v>2</v>
      </c>
      <c r="J79" s="28">
        <v>1</v>
      </c>
      <c r="K79" s="29">
        <v>69.49821</v>
      </c>
      <c r="L79" s="27">
        <v>1</v>
      </c>
      <c r="M79" s="29">
        <v>48.042929999999998</v>
      </c>
      <c r="N79" s="39">
        <v>6</v>
      </c>
      <c r="O79" s="40">
        <v>8</v>
      </c>
      <c r="P79" s="41">
        <v>248.10248000000001</v>
      </c>
      <c r="Q79" s="39">
        <v>2</v>
      </c>
      <c r="R79" s="41">
        <v>112.54984</v>
      </c>
      <c r="S79" s="27">
        <f t="shared" si="5"/>
        <v>44.651067499999996</v>
      </c>
      <c r="T79" s="28">
        <f t="shared" si="6"/>
        <v>34.749105</v>
      </c>
      <c r="U79" s="29">
        <f t="shared" si="7"/>
        <v>41.350413333333336</v>
      </c>
    </row>
    <row r="80" spans="1:21" ht="15" customHeight="1" x14ac:dyDescent="0.2">
      <c r="A80" s="124"/>
      <c r="B80" s="120"/>
      <c r="C80" s="17" t="s">
        <v>83</v>
      </c>
      <c r="D80" s="27">
        <v>6</v>
      </c>
      <c r="E80" s="28">
        <v>12</v>
      </c>
      <c r="F80" s="29">
        <v>369.43074000000001</v>
      </c>
      <c r="G80" s="27">
        <v>5</v>
      </c>
      <c r="H80" s="29">
        <v>218.05180999999999</v>
      </c>
      <c r="I80" s="27">
        <v>4</v>
      </c>
      <c r="J80" s="28">
        <v>3</v>
      </c>
      <c r="K80" s="29">
        <v>36.888089999999998</v>
      </c>
      <c r="L80" s="27">
        <v>1</v>
      </c>
      <c r="M80" s="29">
        <v>8.0777999999999999</v>
      </c>
      <c r="N80" s="39">
        <v>10</v>
      </c>
      <c r="O80" s="40">
        <v>15</v>
      </c>
      <c r="P80" s="41">
        <v>406.31882999999999</v>
      </c>
      <c r="Q80" s="39">
        <v>6</v>
      </c>
      <c r="R80" s="41">
        <v>226.12960999999999</v>
      </c>
      <c r="S80" s="27">
        <f t="shared" si="5"/>
        <v>61.57179</v>
      </c>
      <c r="T80" s="28">
        <f t="shared" si="6"/>
        <v>9.2220224999999996</v>
      </c>
      <c r="U80" s="29">
        <f t="shared" si="7"/>
        <v>40.631883000000002</v>
      </c>
    </row>
    <row r="81" spans="1:21" ht="15" customHeight="1" x14ac:dyDescent="0.2">
      <c r="A81" s="124"/>
      <c r="B81" s="120"/>
      <c r="C81" s="17" t="s">
        <v>84</v>
      </c>
      <c r="D81" s="27">
        <v>3</v>
      </c>
      <c r="E81" s="28">
        <v>2</v>
      </c>
      <c r="F81" s="29">
        <v>221.09890999999999</v>
      </c>
      <c r="G81" s="27">
        <v>1</v>
      </c>
      <c r="H81" s="29">
        <v>19.508430000000001</v>
      </c>
      <c r="I81" s="27">
        <v>5</v>
      </c>
      <c r="J81" s="28">
        <v>2</v>
      </c>
      <c r="K81" s="29">
        <v>626.84073999999998</v>
      </c>
      <c r="L81" s="27">
        <v>3</v>
      </c>
      <c r="M81" s="29">
        <v>192.67232999999999</v>
      </c>
      <c r="N81" s="39">
        <v>8</v>
      </c>
      <c r="O81" s="40">
        <v>4</v>
      </c>
      <c r="P81" s="41">
        <v>847.93965000000003</v>
      </c>
      <c r="Q81" s="39">
        <v>4</v>
      </c>
      <c r="R81" s="41">
        <v>212.18076000000002</v>
      </c>
      <c r="S81" s="27">
        <f t="shared" si="5"/>
        <v>73.699636666666663</v>
      </c>
      <c r="T81" s="28">
        <f t="shared" si="6"/>
        <v>125.36814799999999</v>
      </c>
      <c r="U81" s="29">
        <f t="shared" si="7"/>
        <v>105.99245625</v>
      </c>
    </row>
    <row r="82" spans="1:21" ht="15" customHeight="1" x14ac:dyDescent="0.2">
      <c r="A82" s="124"/>
      <c r="B82" s="120"/>
      <c r="C82" s="18" t="s">
        <v>85</v>
      </c>
      <c r="D82" s="30">
        <v>18</v>
      </c>
      <c r="E82" s="31">
        <v>4</v>
      </c>
      <c r="F82" s="32">
        <v>4075.18037</v>
      </c>
      <c r="G82" s="30">
        <v>15</v>
      </c>
      <c r="H82" s="32">
        <v>4014.0116699999999</v>
      </c>
      <c r="I82" s="30">
        <v>16</v>
      </c>
      <c r="J82" s="31">
        <v>7</v>
      </c>
      <c r="K82" s="32">
        <v>3234.7188500000002</v>
      </c>
      <c r="L82" s="30">
        <v>9</v>
      </c>
      <c r="M82" s="32">
        <v>984.76632999999993</v>
      </c>
      <c r="N82" s="42">
        <v>34</v>
      </c>
      <c r="O82" s="43">
        <v>11</v>
      </c>
      <c r="P82" s="44">
        <v>7309.8992199999993</v>
      </c>
      <c r="Q82" s="42">
        <v>24</v>
      </c>
      <c r="R82" s="44">
        <v>4998.7780000000002</v>
      </c>
      <c r="S82" s="30">
        <f t="shared" ref="S82:S131" si="8">F82/D82</f>
        <v>226.39890944444446</v>
      </c>
      <c r="T82" s="31">
        <f t="shared" si="6"/>
        <v>202.16992812500001</v>
      </c>
      <c r="U82" s="32">
        <f t="shared" si="7"/>
        <v>214.99703588235292</v>
      </c>
    </row>
    <row r="83" spans="1:21" ht="15" customHeight="1" x14ac:dyDescent="0.2">
      <c r="A83" s="125"/>
      <c r="B83" s="121"/>
      <c r="C83" s="19" t="s">
        <v>8</v>
      </c>
      <c r="D83" s="33">
        <v>35</v>
      </c>
      <c r="E83" s="34">
        <v>29</v>
      </c>
      <c r="F83" s="35">
        <v>4889.8243700000003</v>
      </c>
      <c r="G83" s="33">
        <v>23</v>
      </c>
      <c r="H83" s="35">
        <v>4341.8095300000004</v>
      </c>
      <c r="I83" s="33">
        <v>33</v>
      </c>
      <c r="J83" s="34">
        <v>19</v>
      </c>
      <c r="K83" s="35">
        <v>3996.2843900000003</v>
      </c>
      <c r="L83" s="33">
        <v>14</v>
      </c>
      <c r="M83" s="35">
        <v>1233.5593899999999</v>
      </c>
      <c r="N83" s="33">
        <v>68</v>
      </c>
      <c r="O83" s="34">
        <v>48</v>
      </c>
      <c r="P83" s="35">
        <v>8886.1087599999992</v>
      </c>
      <c r="Q83" s="33">
        <v>37</v>
      </c>
      <c r="R83" s="35">
        <v>5575.3689199999999</v>
      </c>
      <c r="S83" s="33">
        <f t="shared" si="8"/>
        <v>139.70926771428572</v>
      </c>
      <c r="T83" s="34">
        <f t="shared" si="6"/>
        <v>121.09952696969698</v>
      </c>
      <c r="U83" s="35">
        <f t="shared" si="7"/>
        <v>130.67806999999999</v>
      </c>
    </row>
    <row r="84" spans="1:21" ht="15" customHeight="1" x14ac:dyDescent="0.2">
      <c r="A84" s="122" t="s">
        <v>51</v>
      </c>
      <c r="B84" s="123" t="s">
        <v>52</v>
      </c>
      <c r="C84" s="20" t="s">
        <v>81</v>
      </c>
      <c r="D84" s="45">
        <v>19</v>
      </c>
      <c r="E84" s="46">
        <v>17</v>
      </c>
      <c r="F84" s="47">
        <v>41419.716740000003</v>
      </c>
      <c r="G84" s="45">
        <v>10</v>
      </c>
      <c r="H84" s="47">
        <v>401.80177000000003</v>
      </c>
      <c r="I84" s="45">
        <v>4</v>
      </c>
      <c r="J84" s="46">
        <v>2</v>
      </c>
      <c r="K84" s="47">
        <v>5.8268699999999995</v>
      </c>
      <c r="L84" s="45">
        <v>2</v>
      </c>
      <c r="M84" s="47">
        <v>3.4906700000000002</v>
      </c>
      <c r="N84" s="48">
        <v>23</v>
      </c>
      <c r="O84" s="49">
        <v>19</v>
      </c>
      <c r="P84" s="50">
        <v>41425.543610000001</v>
      </c>
      <c r="Q84" s="48">
        <v>12</v>
      </c>
      <c r="R84" s="50">
        <v>405.29244</v>
      </c>
      <c r="S84" s="45">
        <f t="shared" si="8"/>
        <v>2179.9850915789475</v>
      </c>
      <c r="T84" s="46">
        <f t="shared" si="6"/>
        <v>1.4567174999999999</v>
      </c>
      <c r="U84" s="47">
        <f t="shared" si="7"/>
        <v>1801.1105917391305</v>
      </c>
    </row>
    <row r="85" spans="1:21" ht="15" customHeight="1" x14ac:dyDescent="0.2">
      <c r="A85" s="124"/>
      <c r="B85" s="120"/>
      <c r="C85" s="17" t="s">
        <v>82</v>
      </c>
      <c r="D85" s="27">
        <v>14</v>
      </c>
      <c r="E85" s="28">
        <v>8</v>
      </c>
      <c r="F85" s="29">
        <v>26218.055579999997</v>
      </c>
      <c r="G85" s="27">
        <v>9</v>
      </c>
      <c r="H85" s="29">
        <v>25763.629940000003</v>
      </c>
      <c r="I85" s="27">
        <v>0</v>
      </c>
      <c r="J85" s="28">
        <v>0</v>
      </c>
      <c r="K85" s="29">
        <v>0</v>
      </c>
      <c r="L85" s="27">
        <v>0</v>
      </c>
      <c r="M85" s="29">
        <v>0</v>
      </c>
      <c r="N85" s="39">
        <v>14</v>
      </c>
      <c r="O85" s="40">
        <v>8</v>
      </c>
      <c r="P85" s="41">
        <v>26218.055579999997</v>
      </c>
      <c r="Q85" s="39">
        <v>9</v>
      </c>
      <c r="R85" s="41">
        <v>25763.629940000003</v>
      </c>
      <c r="S85" s="27">
        <f t="shared" si="8"/>
        <v>1872.7182557142855</v>
      </c>
      <c r="T85" s="28"/>
      <c r="U85" s="29">
        <f t="shared" si="7"/>
        <v>1872.7182557142855</v>
      </c>
    </row>
    <row r="86" spans="1:21" ht="15" customHeight="1" x14ac:dyDescent="0.2">
      <c r="A86" s="124"/>
      <c r="B86" s="120"/>
      <c r="C86" s="17" t="s">
        <v>83</v>
      </c>
      <c r="D86" s="27">
        <v>59</v>
      </c>
      <c r="E86" s="28">
        <v>25</v>
      </c>
      <c r="F86" s="29">
        <v>13562.11534</v>
      </c>
      <c r="G86" s="27">
        <v>42</v>
      </c>
      <c r="H86" s="29">
        <v>10289.846439999999</v>
      </c>
      <c r="I86" s="27">
        <v>10</v>
      </c>
      <c r="J86" s="28">
        <v>7</v>
      </c>
      <c r="K86" s="29">
        <v>1229.28259</v>
      </c>
      <c r="L86" s="27">
        <v>4</v>
      </c>
      <c r="M86" s="29">
        <v>474.32515000000001</v>
      </c>
      <c r="N86" s="39">
        <v>69</v>
      </c>
      <c r="O86" s="40">
        <v>32</v>
      </c>
      <c r="P86" s="41">
        <v>14791.397929999999</v>
      </c>
      <c r="Q86" s="39">
        <v>46</v>
      </c>
      <c r="R86" s="41">
        <v>10764.17159</v>
      </c>
      <c r="S86" s="27">
        <f t="shared" si="8"/>
        <v>229.86636169491527</v>
      </c>
      <c r="T86" s="28">
        <f t="shared" si="6"/>
        <v>122.928259</v>
      </c>
      <c r="U86" s="29">
        <f t="shared" si="7"/>
        <v>214.36808594202898</v>
      </c>
    </row>
    <row r="87" spans="1:21" ht="15" customHeight="1" x14ac:dyDescent="0.2">
      <c r="A87" s="124"/>
      <c r="B87" s="120"/>
      <c r="C87" s="17" t="s">
        <v>84</v>
      </c>
      <c r="D87" s="27">
        <v>41</v>
      </c>
      <c r="E87" s="28">
        <v>18</v>
      </c>
      <c r="F87" s="29">
        <v>12428.963659999999</v>
      </c>
      <c r="G87" s="27">
        <v>30</v>
      </c>
      <c r="H87" s="29">
        <v>8502.7937100000017</v>
      </c>
      <c r="I87" s="27">
        <v>10</v>
      </c>
      <c r="J87" s="28">
        <v>3</v>
      </c>
      <c r="K87" s="29">
        <v>2576.5552299999999</v>
      </c>
      <c r="L87" s="27">
        <v>7</v>
      </c>
      <c r="M87" s="29">
        <v>2195.8706000000002</v>
      </c>
      <c r="N87" s="39">
        <v>51</v>
      </c>
      <c r="O87" s="40">
        <v>21</v>
      </c>
      <c r="P87" s="41">
        <v>15005.518890000001</v>
      </c>
      <c r="Q87" s="39">
        <v>37</v>
      </c>
      <c r="R87" s="41">
        <v>10698.66431</v>
      </c>
      <c r="S87" s="27">
        <f t="shared" si="8"/>
        <v>303.14545512195122</v>
      </c>
      <c r="T87" s="28">
        <f t="shared" si="6"/>
        <v>257.65552300000002</v>
      </c>
      <c r="U87" s="29">
        <f t="shared" si="7"/>
        <v>294.22586058823532</v>
      </c>
    </row>
    <row r="88" spans="1:21" ht="15" customHeight="1" x14ac:dyDescent="0.2">
      <c r="A88" s="124"/>
      <c r="B88" s="120"/>
      <c r="C88" s="18" t="s">
        <v>85</v>
      </c>
      <c r="D88" s="30">
        <v>66</v>
      </c>
      <c r="E88" s="31">
        <v>15</v>
      </c>
      <c r="F88" s="32">
        <v>31730.28299</v>
      </c>
      <c r="G88" s="30">
        <v>53</v>
      </c>
      <c r="H88" s="32">
        <v>29934.601440000002</v>
      </c>
      <c r="I88" s="30">
        <v>37</v>
      </c>
      <c r="J88" s="31">
        <v>25</v>
      </c>
      <c r="K88" s="32">
        <v>7187.0556500000002</v>
      </c>
      <c r="L88" s="30">
        <v>20</v>
      </c>
      <c r="M88" s="32">
        <v>4171.1454800000001</v>
      </c>
      <c r="N88" s="42">
        <v>103</v>
      </c>
      <c r="O88" s="43">
        <v>40</v>
      </c>
      <c r="P88" s="44">
        <v>38917.338640000002</v>
      </c>
      <c r="Q88" s="39">
        <v>73</v>
      </c>
      <c r="R88" s="41">
        <v>34105.746920000005</v>
      </c>
      <c r="S88" s="30">
        <f t="shared" si="8"/>
        <v>480.7618634848485</v>
      </c>
      <c r="T88" s="31">
        <f t="shared" si="6"/>
        <v>194.24474729729729</v>
      </c>
      <c r="U88" s="32">
        <f t="shared" si="7"/>
        <v>377.838239223301</v>
      </c>
    </row>
    <row r="89" spans="1:21" ht="15" customHeight="1" x14ac:dyDescent="0.2">
      <c r="A89" s="125"/>
      <c r="B89" s="121"/>
      <c r="C89" s="19" t="s">
        <v>8</v>
      </c>
      <c r="D89" s="33">
        <v>199</v>
      </c>
      <c r="E89" s="34">
        <v>83</v>
      </c>
      <c r="F89" s="35">
        <v>125359.13431000001</v>
      </c>
      <c r="G89" s="33">
        <v>144</v>
      </c>
      <c r="H89" s="35">
        <v>74892.673299999995</v>
      </c>
      <c r="I89" s="33">
        <v>61</v>
      </c>
      <c r="J89" s="34">
        <v>37</v>
      </c>
      <c r="K89" s="35">
        <v>10998.72034</v>
      </c>
      <c r="L89" s="33">
        <v>33</v>
      </c>
      <c r="M89" s="35">
        <v>6844.8319000000001</v>
      </c>
      <c r="N89" s="33">
        <v>260</v>
      </c>
      <c r="O89" s="34">
        <v>120</v>
      </c>
      <c r="P89" s="35">
        <v>136357.85464999999</v>
      </c>
      <c r="Q89" s="33">
        <v>177</v>
      </c>
      <c r="R89" s="35">
        <v>81737.5052</v>
      </c>
      <c r="S89" s="33">
        <f t="shared" si="8"/>
        <v>629.94539854271363</v>
      </c>
      <c r="T89" s="34">
        <f t="shared" si="6"/>
        <v>180.30689081967213</v>
      </c>
      <c r="U89" s="35">
        <f t="shared" si="7"/>
        <v>524.45328711538457</v>
      </c>
    </row>
    <row r="90" spans="1:21" ht="15" customHeight="1" x14ac:dyDescent="0.2">
      <c r="A90" s="122" t="s">
        <v>53</v>
      </c>
      <c r="B90" s="123" t="s">
        <v>54</v>
      </c>
      <c r="C90" s="20" t="s">
        <v>81</v>
      </c>
      <c r="D90" s="45">
        <v>69</v>
      </c>
      <c r="E90" s="46">
        <v>80</v>
      </c>
      <c r="F90" s="47">
        <v>4977.6838699999998</v>
      </c>
      <c r="G90" s="45">
        <v>24</v>
      </c>
      <c r="H90" s="47">
        <v>3334.32332</v>
      </c>
      <c r="I90" s="45">
        <v>36</v>
      </c>
      <c r="J90" s="46">
        <v>32</v>
      </c>
      <c r="K90" s="47">
        <v>1226.24217</v>
      </c>
      <c r="L90" s="45">
        <v>9</v>
      </c>
      <c r="M90" s="47">
        <v>85.016750000000002</v>
      </c>
      <c r="N90" s="48">
        <v>105</v>
      </c>
      <c r="O90" s="49">
        <v>112</v>
      </c>
      <c r="P90" s="50">
        <v>6203.9260400000003</v>
      </c>
      <c r="Q90" s="48">
        <v>33</v>
      </c>
      <c r="R90" s="50">
        <v>3419.3400699999997</v>
      </c>
      <c r="S90" s="45">
        <f t="shared" si="8"/>
        <v>72.140345942028986</v>
      </c>
      <c r="T90" s="46">
        <f t="shared" si="6"/>
        <v>34.062282500000002</v>
      </c>
      <c r="U90" s="47">
        <f t="shared" si="7"/>
        <v>59.085009904761904</v>
      </c>
    </row>
    <row r="91" spans="1:21" ht="15" customHeight="1" x14ac:dyDescent="0.2">
      <c r="A91" s="124"/>
      <c r="B91" s="120"/>
      <c r="C91" s="17" t="s">
        <v>82</v>
      </c>
      <c r="D91" s="27">
        <v>63</v>
      </c>
      <c r="E91" s="28">
        <v>72</v>
      </c>
      <c r="F91" s="29">
        <v>6239.8636900000001</v>
      </c>
      <c r="G91" s="27">
        <v>19</v>
      </c>
      <c r="H91" s="29">
        <v>2510.1087200000002</v>
      </c>
      <c r="I91" s="27">
        <v>20</v>
      </c>
      <c r="J91" s="28">
        <v>15</v>
      </c>
      <c r="K91" s="29">
        <v>2099.0723399999997</v>
      </c>
      <c r="L91" s="27">
        <v>5</v>
      </c>
      <c r="M91" s="29">
        <v>1327.37438</v>
      </c>
      <c r="N91" s="39">
        <v>83</v>
      </c>
      <c r="O91" s="40">
        <v>87</v>
      </c>
      <c r="P91" s="41">
        <v>8338.9360300000008</v>
      </c>
      <c r="Q91" s="39">
        <v>24</v>
      </c>
      <c r="R91" s="41">
        <v>3837.4830999999999</v>
      </c>
      <c r="S91" s="27">
        <f t="shared" si="8"/>
        <v>99.045455396825403</v>
      </c>
      <c r="T91" s="28">
        <f t="shared" si="6"/>
        <v>104.95361699999998</v>
      </c>
      <c r="U91" s="29">
        <f t="shared" si="7"/>
        <v>100.46910879518073</v>
      </c>
    </row>
    <row r="92" spans="1:21" ht="15" customHeight="1" x14ac:dyDescent="0.2">
      <c r="A92" s="124"/>
      <c r="B92" s="120"/>
      <c r="C92" s="17" t="s">
        <v>83</v>
      </c>
      <c r="D92" s="27">
        <v>133</v>
      </c>
      <c r="E92" s="28">
        <v>119</v>
      </c>
      <c r="F92" s="29">
        <v>20727.083600000002</v>
      </c>
      <c r="G92" s="27">
        <v>71</v>
      </c>
      <c r="H92" s="29">
        <v>15228.063400000001</v>
      </c>
      <c r="I92" s="27">
        <v>91</v>
      </c>
      <c r="J92" s="28">
        <v>53</v>
      </c>
      <c r="K92" s="29">
        <v>7065.8447200000001</v>
      </c>
      <c r="L92" s="27">
        <v>42</v>
      </c>
      <c r="M92" s="29">
        <v>2305.25218</v>
      </c>
      <c r="N92" s="39">
        <v>224</v>
      </c>
      <c r="O92" s="40">
        <v>172</v>
      </c>
      <c r="P92" s="41">
        <v>27792.928319999999</v>
      </c>
      <c r="Q92" s="39">
        <v>113</v>
      </c>
      <c r="R92" s="41">
        <v>17533.315579999999</v>
      </c>
      <c r="S92" s="27">
        <f t="shared" si="8"/>
        <v>155.84273383458648</v>
      </c>
      <c r="T92" s="28">
        <f t="shared" si="6"/>
        <v>77.646645274725273</v>
      </c>
      <c r="U92" s="29">
        <f t="shared" si="7"/>
        <v>124.07557285714286</v>
      </c>
    </row>
    <row r="93" spans="1:21" ht="15" customHeight="1" x14ac:dyDescent="0.2">
      <c r="A93" s="124"/>
      <c r="B93" s="120"/>
      <c r="C93" s="17" t="s">
        <v>84</v>
      </c>
      <c r="D93" s="27">
        <v>160</v>
      </c>
      <c r="E93" s="28">
        <v>80</v>
      </c>
      <c r="F93" s="29">
        <v>92646.859660000002</v>
      </c>
      <c r="G93" s="27">
        <v>96</v>
      </c>
      <c r="H93" s="29">
        <v>67244.72047</v>
      </c>
      <c r="I93" s="27">
        <v>40</v>
      </c>
      <c r="J93" s="28">
        <v>34</v>
      </c>
      <c r="K93" s="29">
        <v>7552.5836399999998</v>
      </c>
      <c r="L93" s="27">
        <v>13</v>
      </c>
      <c r="M93" s="29">
        <v>3828.5707699999998</v>
      </c>
      <c r="N93" s="39">
        <v>200</v>
      </c>
      <c r="O93" s="40">
        <v>114</v>
      </c>
      <c r="P93" s="41">
        <v>100199.4433</v>
      </c>
      <c r="Q93" s="39">
        <v>109</v>
      </c>
      <c r="R93" s="41">
        <v>71073.291239999991</v>
      </c>
      <c r="S93" s="27">
        <f t="shared" si="8"/>
        <v>579.04287287500006</v>
      </c>
      <c r="T93" s="28">
        <f t="shared" si="6"/>
        <v>188.81459100000001</v>
      </c>
      <c r="U93" s="29">
        <f t="shared" si="7"/>
        <v>500.99721649999998</v>
      </c>
    </row>
    <row r="94" spans="1:21" ht="15" customHeight="1" x14ac:dyDescent="0.2">
      <c r="A94" s="124"/>
      <c r="B94" s="120"/>
      <c r="C94" s="18" t="s">
        <v>85</v>
      </c>
      <c r="D94" s="30">
        <v>169</v>
      </c>
      <c r="E94" s="31">
        <v>73</v>
      </c>
      <c r="F94" s="32">
        <v>57954.597600000001</v>
      </c>
      <c r="G94" s="30">
        <v>119</v>
      </c>
      <c r="H94" s="32">
        <v>43119.006390000002</v>
      </c>
      <c r="I94" s="30">
        <v>278</v>
      </c>
      <c r="J94" s="31">
        <v>157</v>
      </c>
      <c r="K94" s="32">
        <v>111394.25916</v>
      </c>
      <c r="L94" s="30">
        <v>138</v>
      </c>
      <c r="M94" s="32">
        <v>77546.54909</v>
      </c>
      <c r="N94" s="42">
        <v>447</v>
      </c>
      <c r="O94" s="43">
        <v>230</v>
      </c>
      <c r="P94" s="44">
        <v>169348.85676</v>
      </c>
      <c r="Q94" s="42">
        <v>257</v>
      </c>
      <c r="R94" s="44">
        <v>120665.55548000001</v>
      </c>
      <c r="S94" s="30">
        <f t="shared" si="8"/>
        <v>342.92661301775149</v>
      </c>
      <c r="T94" s="31">
        <f t="shared" si="6"/>
        <v>400.69877395683454</v>
      </c>
      <c r="U94" s="32">
        <f t="shared" si="7"/>
        <v>378.85650281879191</v>
      </c>
    </row>
    <row r="95" spans="1:21" ht="15" customHeight="1" x14ac:dyDescent="0.2">
      <c r="A95" s="125"/>
      <c r="B95" s="121"/>
      <c r="C95" s="19" t="s">
        <v>8</v>
      </c>
      <c r="D95" s="33">
        <v>594</v>
      </c>
      <c r="E95" s="34">
        <v>424</v>
      </c>
      <c r="F95" s="35">
        <v>182546.08841999999</v>
      </c>
      <c r="G95" s="33">
        <v>329</v>
      </c>
      <c r="H95" s="35">
        <v>131436.22229999999</v>
      </c>
      <c r="I95" s="33">
        <v>465</v>
      </c>
      <c r="J95" s="34">
        <v>291</v>
      </c>
      <c r="K95" s="35">
        <v>129338.00203</v>
      </c>
      <c r="L95" s="33">
        <v>207</v>
      </c>
      <c r="M95" s="35">
        <v>85092.763170000006</v>
      </c>
      <c r="N95" s="33">
        <v>1059</v>
      </c>
      <c r="O95" s="34">
        <v>715</v>
      </c>
      <c r="P95" s="35">
        <v>311884.09044999996</v>
      </c>
      <c r="Q95" s="33">
        <v>536</v>
      </c>
      <c r="R95" s="35">
        <v>216528.98546999999</v>
      </c>
      <c r="S95" s="33">
        <f t="shared" si="8"/>
        <v>307.31664717171714</v>
      </c>
      <c r="T95" s="34">
        <f t="shared" si="6"/>
        <v>278.14624092473122</v>
      </c>
      <c r="U95" s="35">
        <f t="shared" si="7"/>
        <v>294.50811185080261</v>
      </c>
    </row>
    <row r="96" spans="1:21" ht="15" customHeight="1" x14ac:dyDescent="0.2">
      <c r="A96" s="122" t="s">
        <v>55</v>
      </c>
      <c r="B96" s="123" t="s">
        <v>56</v>
      </c>
      <c r="C96" s="20" t="s">
        <v>81</v>
      </c>
      <c r="D96" s="45">
        <v>56</v>
      </c>
      <c r="E96" s="46">
        <v>88</v>
      </c>
      <c r="F96" s="47">
        <v>2482.8820499999997</v>
      </c>
      <c r="G96" s="45">
        <v>23</v>
      </c>
      <c r="H96" s="47">
        <v>765.90423999999996</v>
      </c>
      <c r="I96" s="45">
        <v>30</v>
      </c>
      <c r="J96" s="46">
        <v>16</v>
      </c>
      <c r="K96" s="47">
        <v>1712.1400100000001</v>
      </c>
      <c r="L96" s="45">
        <v>18</v>
      </c>
      <c r="M96" s="47">
        <v>1491.0748000000001</v>
      </c>
      <c r="N96" s="48">
        <v>86</v>
      </c>
      <c r="O96" s="49">
        <v>104</v>
      </c>
      <c r="P96" s="50">
        <v>4195.0220599999993</v>
      </c>
      <c r="Q96" s="48">
        <v>41</v>
      </c>
      <c r="R96" s="50">
        <v>2256.9790400000002</v>
      </c>
      <c r="S96" s="45">
        <f t="shared" si="8"/>
        <v>44.337179464285711</v>
      </c>
      <c r="T96" s="46">
        <f t="shared" si="6"/>
        <v>57.071333666666668</v>
      </c>
      <c r="U96" s="47">
        <f t="shared" si="7"/>
        <v>48.779326279069757</v>
      </c>
    </row>
    <row r="97" spans="1:21" ht="15" customHeight="1" x14ac:dyDescent="0.2">
      <c r="A97" s="124"/>
      <c r="B97" s="120"/>
      <c r="C97" s="17" t="s">
        <v>82</v>
      </c>
      <c r="D97" s="27">
        <v>31</v>
      </c>
      <c r="E97" s="28">
        <v>62</v>
      </c>
      <c r="F97" s="29">
        <v>4817.6496200000001</v>
      </c>
      <c r="G97" s="27">
        <v>14</v>
      </c>
      <c r="H97" s="29">
        <v>2266.3747100000001</v>
      </c>
      <c r="I97" s="27">
        <v>17</v>
      </c>
      <c r="J97" s="28">
        <v>11</v>
      </c>
      <c r="K97" s="29">
        <v>649.77194999999995</v>
      </c>
      <c r="L97" s="27">
        <v>10</v>
      </c>
      <c r="M97" s="29">
        <v>312.50029999999998</v>
      </c>
      <c r="N97" s="39">
        <v>48</v>
      </c>
      <c r="O97" s="40">
        <v>73</v>
      </c>
      <c r="P97" s="41">
        <v>5467.4215700000004</v>
      </c>
      <c r="Q97" s="39">
        <v>24</v>
      </c>
      <c r="R97" s="41">
        <v>2578.8750099999997</v>
      </c>
      <c r="S97" s="27">
        <f t="shared" si="8"/>
        <v>155.40805225806452</v>
      </c>
      <c r="T97" s="28">
        <f t="shared" si="6"/>
        <v>38.221879411764704</v>
      </c>
      <c r="U97" s="29">
        <f t="shared" si="7"/>
        <v>113.90461604166667</v>
      </c>
    </row>
    <row r="98" spans="1:21" ht="15" customHeight="1" x14ac:dyDescent="0.2">
      <c r="A98" s="124"/>
      <c r="B98" s="120"/>
      <c r="C98" s="17" t="s">
        <v>83</v>
      </c>
      <c r="D98" s="27">
        <v>87</v>
      </c>
      <c r="E98" s="28">
        <v>79</v>
      </c>
      <c r="F98" s="29">
        <v>38345.111229999995</v>
      </c>
      <c r="G98" s="27">
        <v>45</v>
      </c>
      <c r="H98" s="29">
        <v>20511.217649999999</v>
      </c>
      <c r="I98" s="27">
        <v>82</v>
      </c>
      <c r="J98" s="28">
        <v>28</v>
      </c>
      <c r="K98" s="29">
        <v>2465.2128399999997</v>
      </c>
      <c r="L98" s="27">
        <v>57</v>
      </c>
      <c r="M98" s="29">
        <v>1518.8153200000002</v>
      </c>
      <c r="N98" s="39">
        <v>169</v>
      </c>
      <c r="O98" s="40">
        <v>107</v>
      </c>
      <c r="P98" s="41">
        <v>40810.324070000002</v>
      </c>
      <c r="Q98" s="39">
        <v>102</v>
      </c>
      <c r="R98" s="41">
        <v>22030.03297</v>
      </c>
      <c r="S98" s="27">
        <f t="shared" si="8"/>
        <v>440.74840494252868</v>
      </c>
      <c r="T98" s="28">
        <f t="shared" si="6"/>
        <v>30.063571219512191</v>
      </c>
      <c r="U98" s="29">
        <f t="shared" si="7"/>
        <v>241.48120751479291</v>
      </c>
    </row>
    <row r="99" spans="1:21" ht="15" customHeight="1" x14ac:dyDescent="0.2">
      <c r="A99" s="124"/>
      <c r="B99" s="120"/>
      <c r="C99" s="17" t="s">
        <v>84</v>
      </c>
      <c r="D99" s="27">
        <v>104</v>
      </c>
      <c r="E99" s="28">
        <v>107</v>
      </c>
      <c r="F99" s="29">
        <v>41415.868900000001</v>
      </c>
      <c r="G99" s="27">
        <v>65</v>
      </c>
      <c r="H99" s="29">
        <v>19768.857100000001</v>
      </c>
      <c r="I99" s="27">
        <v>41</v>
      </c>
      <c r="J99" s="28">
        <v>14</v>
      </c>
      <c r="K99" s="29">
        <v>2235.8379</v>
      </c>
      <c r="L99" s="27">
        <v>28</v>
      </c>
      <c r="M99" s="29">
        <v>1885.8348799999999</v>
      </c>
      <c r="N99" s="39">
        <v>145</v>
      </c>
      <c r="O99" s="40">
        <v>121</v>
      </c>
      <c r="P99" s="41">
        <v>43651.7068</v>
      </c>
      <c r="Q99" s="39">
        <v>93</v>
      </c>
      <c r="R99" s="41">
        <v>21654.69198</v>
      </c>
      <c r="S99" s="27">
        <f t="shared" si="8"/>
        <v>398.22950865384615</v>
      </c>
      <c r="T99" s="28">
        <f t="shared" si="6"/>
        <v>54.532631707317073</v>
      </c>
      <c r="U99" s="29">
        <f t="shared" si="7"/>
        <v>301.04625379310346</v>
      </c>
    </row>
    <row r="100" spans="1:21" ht="15" customHeight="1" x14ac:dyDescent="0.2">
      <c r="A100" s="124"/>
      <c r="B100" s="120"/>
      <c r="C100" s="18" t="s">
        <v>85</v>
      </c>
      <c r="D100" s="30">
        <v>112</v>
      </c>
      <c r="E100" s="31">
        <v>44</v>
      </c>
      <c r="F100" s="32">
        <v>68834.246400000004</v>
      </c>
      <c r="G100" s="30">
        <v>75</v>
      </c>
      <c r="H100" s="32">
        <v>10073.24401</v>
      </c>
      <c r="I100" s="30">
        <v>187</v>
      </c>
      <c r="J100" s="31">
        <v>67</v>
      </c>
      <c r="K100" s="32">
        <v>36899.654909999997</v>
      </c>
      <c r="L100" s="30">
        <v>131</v>
      </c>
      <c r="M100" s="32">
        <v>26790.743449999998</v>
      </c>
      <c r="N100" s="42">
        <v>299</v>
      </c>
      <c r="O100" s="43">
        <v>111</v>
      </c>
      <c r="P100" s="44">
        <v>105733.90131</v>
      </c>
      <c r="Q100" s="42">
        <v>206</v>
      </c>
      <c r="R100" s="44">
        <v>36863.987460000004</v>
      </c>
      <c r="S100" s="30">
        <f t="shared" si="8"/>
        <v>614.5914857142858</v>
      </c>
      <c r="T100" s="31">
        <f t="shared" si="6"/>
        <v>197.32435780748662</v>
      </c>
      <c r="U100" s="32">
        <f t="shared" si="7"/>
        <v>353.62508799331101</v>
      </c>
    </row>
    <row r="101" spans="1:21" ht="15" customHeight="1" x14ac:dyDescent="0.2">
      <c r="A101" s="125"/>
      <c r="B101" s="121"/>
      <c r="C101" s="19" t="s">
        <v>8</v>
      </c>
      <c r="D101" s="33">
        <v>390</v>
      </c>
      <c r="E101" s="34">
        <v>380</v>
      </c>
      <c r="F101" s="35">
        <v>155895.75819999998</v>
      </c>
      <c r="G101" s="33">
        <v>222</v>
      </c>
      <c r="H101" s="35">
        <v>53385.597710000002</v>
      </c>
      <c r="I101" s="33">
        <v>357</v>
      </c>
      <c r="J101" s="34">
        <v>136</v>
      </c>
      <c r="K101" s="35">
        <v>43962.617610000001</v>
      </c>
      <c r="L101" s="33">
        <v>244</v>
      </c>
      <c r="M101" s="35">
        <v>31998.96875</v>
      </c>
      <c r="N101" s="33">
        <v>747</v>
      </c>
      <c r="O101" s="34">
        <v>516</v>
      </c>
      <c r="P101" s="35">
        <v>199858.37581</v>
      </c>
      <c r="Q101" s="33">
        <v>466</v>
      </c>
      <c r="R101" s="35">
        <v>85384.566459999987</v>
      </c>
      <c r="S101" s="33">
        <f t="shared" si="8"/>
        <v>399.73271333333327</v>
      </c>
      <c r="T101" s="34">
        <f t="shared" si="6"/>
        <v>123.14458714285715</v>
      </c>
      <c r="U101" s="35">
        <f t="shared" si="7"/>
        <v>267.548026519411</v>
      </c>
    </row>
    <row r="102" spans="1:21" ht="15" customHeight="1" x14ac:dyDescent="0.2">
      <c r="A102" s="122" t="s">
        <v>57</v>
      </c>
      <c r="B102" s="123" t="s">
        <v>58</v>
      </c>
      <c r="C102" s="20" t="s">
        <v>81</v>
      </c>
      <c r="D102" s="45">
        <v>0</v>
      </c>
      <c r="E102" s="46">
        <v>0</v>
      </c>
      <c r="F102" s="47">
        <v>0</v>
      </c>
      <c r="G102" s="45">
        <v>0</v>
      </c>
      <c r="H102" s="47">
        <v>0</v>
      </c>
      <c r="I102" s="45">
        <v>0</v>
      </c>
      <c r="J102" s="46">
        <v>0</v>
      </c>
      <c r="K102" s="47">
        <v>0</v>
      </c>
      <c r="L102" s="45">
        <v>0</v>
      </c>
      <c r="M102" s="47">
        <v>0</v>
      </c>
      <c r="N102" s="48">
        <v>0</v>
      </c>
      <c r="O102" s="49">
        <v>0</v>
      </c>
      <c r="P102" s="50">
        <v>0</v>
      </c>
      <c r="Q102" s="48">
        <v>0</v>
      </c>
      <c r="R102" s="50">
        <v>0</v>
      </c>
      <c r="S102" s="45"/>
      <c r="T102" s="46"/>
      <c r="U102" s="47"/>
    </row>
    <row r="103" spans="1:21" ht="15" customHeight="1" x14ac:dyDescent="0.2">
      <c r="A103" s="124"/>
      <c r="B103" s="120"/>
      <c r="C103" s="17" t="s">
        <v>82</v>
      </c>
      <c r="D103" s="27">
        <v>0</v>
      </c>
      <c r="E103" s="28">
        <v>0</v>
      </c>
      <c r="F103" s="29">
        <v>0</v>
      </c>
      <c r="G103" s="27">
        <v>0</v>
      </c>
      <c r="H103" s="29">
        <v>0</v>
      </c>
      <c r="I103" s="27">
        <v>0</v>
      </c>
      <c r="J103" s="28">
        <v>0</v>
      </c>
      <c r="K103" s="29">
        <v>0</v>
      </c>
      <c r="L103" s="27">
        <v>0</v>
      </c>
      <c r="M103" s="29">
        <v>0</v>
      </c>
      <c r="N103" s="39">
        <v>0</v>
      </c>
      <c r="O103" s="40">
        <v>0</v>
      </c>
      <c r="P103" s="41">
        <v>0</v>
      </c>
      <c r="Q103" s="39">
        <v>0</v>
      </c>
      <c r="R103" s="41">
        <v>0</v>
      </c>
      <c r="S103" s="27"/>
      <c r="T103" s="28"/>
      <c r="U103" s="29"/>
    </row>
    <row r="104" spans="1:21" ht="15" customHeight="1" x14ac:dyDescent="0.2">
      <c r="A104" s="124"/>
      <c r="B104" s="120"/>
      <c r="C104" s="17" t="s">
        <v>83</v>
      </c>
      <c r="D104" s="27">
        <v>0</v>
      </c>
      <c r="E104" s="28">
        <v>0</v>
      </c>
      <c r="F104" s="29">
        <v>0</v>
      </c>
      <c r="G104" s="27">
        <v>0</v>
      </c>
      <c r="H104" s="29">
        <v>0</v>
      </c>
      <c r="I104" s="27">
        <v>3</v>
      </c>
      <c r="J104" s="28">
        <v>2</v>
      </c>
      <c r="K104" s="29">
        <v>64.763779999999997</v>
      </c>
      <c r="L104" s="27">
        <v>1</v>
      </c>
      <c r="M104" s="29">
        <v>9.2921200000000006</v>
      </c>
      <c r="N104" s="39">
        <v>3</v>
      </c>
      <c r="O104" s="40">
        <v>2</v>
      </c>
      <c r="P104" s="41">
        <v>64.763779999999997</v>
      </c>
      <c r="Q104" s="39">
        <v>1</v>
      </c>
      <c r="R104" s="41">
        <v>9.2921200000000006</v>
      </c>
      <c r="S104" s="27"/>
      <c r="T104" s="28">
        <f t="shared" si="6"/>
        <v>21.587926666666664</v>
      </c>
      <c r="U104" s="29">
        <f t="shared" si="7"/>
        <v>21.587926666666664</v>
      </c>
    </row>
    <row r="105" spans="1:21" ht="15" customHeight="1" x14ac:dyDescent="0.2">
      <c r="A105" s="124"/>
      <c r="B105" s="120"/>
      <c r="C105" s="17" t="s">
        <v>84</v>
      </c>
      <c r="D105" s="27">
        <v>2</v>
      </c>
      <c r="E105" s="28">
        <v>4</v>
      </c>
      <c r="F105" s="29">
        <v>11032.4185</v>
      </c>
      <c r="G105" s="27">
        <v>1</v>
      </c>
      <c r="H105" s="29">
        <v>3.1910000000000001E-2</v>
      </c>
      <c r="I105" s="27">
        <v>1</v>
      </c>
      <c r="J105" s="28">
        <v>1</v>
      </c>
      <c r="K105" s="29">
        <v>473.91334999999998</v>
      </c>
      <c r="L105" s="27">
        <v>0</v>
      </c>
      <c r="M105" s="29">
        <v>0</v>
      </c>
      <c r="N105" s="39">
        <v>3</v>
      </c>
      <c r="O105" s="40">
        <v>5</v>
      </c>
      <c r="P105" s="41">
        <v>11506.33185</v>
      </c>
      <c r="Q105" s="39">
        <v>1</v>
      </c>
      <c r="R105" s="41">
        <v>3.1910000000000001E-2</v>
      </c>
      <c r="S105" s="27">
        <f t="shared" si="8"/>
        <v>5516.2092499999999</v>
      </c>
      <c r="T105" s="28">
        <f t="shared" si="6"/>
        <v>473.91334999999998</v>
      </c>
      <c r="U105" s="29">
        <f t="shared" si="7"/>
        <v>3835.4439500000003</v>
      </c>
    </row>
    <row r="106" spans="1:21" ht="15" customHeight="1" x14ac:dyDescent="0.2">
      <c r="A106" s="124"/>
      <c r="B106" s="120"/>
      <c r="C106" s="18" t="s">
        <v>85</v>
      </c>
      <c r="D106" s="30">
        <v>4</v>
      </c>
      <c r="E106" s="31">
        <v>0</v>
      </c>
      <c r="F106" s="32">
        <v>38.175849999999997</v>
      </c>
      <c r="G106" s="30">
        <v>4</v>
      </c>
      <c r="H106" s="32">
        <v>38.175849999999997</v>
      </c>
      <c r="I106" s="30">
        <v>1</v>
      </c>
      <c r="J106" s="31">
        <v>1</v>
      </c>
      <c r="K106" s="32">
        <v>181.00202999999999</v>
      </c>
      <c r="L106" s="30">
        <v>0</v>
      </c>
      <c r="M106" s="32">
        <v>0</v>
      </c>
      <c r="N106" s="42">
        <v>5</v>
      </c>
      <c r="O106" s="43">
        <v>1</v>
      </c>
      <c r="P106" s="44">
        <v>219.17788000000002</v>
      </c>
      <c r="Q106" s="42">
        <v>4</v>
      </c>
      <c r="R106" s="44">
        <v>38.175849999999997</v>
      </c>
      <c r="S106" s="30">
        <f t="shared" si="8"/>
        <v>9.5439624999999992</v>
      </c>
      <c r="T106" s="31">
        <f t="shared" si="6"/>
        <v>181.00202999999999</v>
      </c>
      <c r="U106" s="32">
        <f t="shared" si="7"/>
        <v>43.835576000000003</v>
      </c>
    </row>
    <row r="107" spans="1:21" ht="15" customHeight="1" x14ac:dyDescent="0.2">
      <c r="A107" s="125"/>
      <c r="B107" s="121"/>
      <c r="C107" s="19" t="s">
        <v>8</v>
      </c>
      <c r="D107" s="33">
        <v>6</v>
      </c>
      <c r="E107" s="34">
        <v>4</v>
      </c>
      <c r="F107" s="35">
        <v>11070.594349999999</v>
      </c>
      <c r="G107" s="33">
        <v>5</v>
      </c>
      <c r="H107" s="35">
        <v>38.20776</v>
      </c>
      <c r="I107" s="33">
        <v>5</v>
      </c>
      <c r="J107" s="34">
        <v>4</v>
      </c>
      <c r="K107" s="35">
        <v>719.67916000000002</v>
      </c>
      <c r="L107" s="33">
        <v>1</v>
      </c>
      <c r="M107" s="35">
        <v>9.2921200000000006</v>
      </c>
      <c r="N107" s="33">
        <v>11</v>
      </c>
      <c r="O107" s="34">
        <v>8</v>
      </c>
      <c r="P107" s="35">
        <v>11790.273509999999</v>
      </c>
      <c r="Q107" s="33">
        <v>6</v>
      </c>
      <c r="R107" s="35">
        <v>47.499879999999997</v>
      </c>
      <c r="S107" s="33">
        <f t="shared" si="8"/>
        <v>1845.0990583333332</v>
      </c>
      <c r="T107" s="34">
        <f t="shared" si="6"/>
        <v>143.935832</v>
      </c>
      <c r="U107" s="35">
        <f t="shared" si="7"/>
        <v>1071.8430463636362</v>
      </c>
    </row>
    <row r="108" spans="1:21" ht="15" customHeight="1" x14ac:dyDescent="0.2">
      <c r="A108" s="122" t="s">
        <v>59</v>
      </c>
      <c r="B108" s="123" t="s">
        <v>60</v>
      </c>
      <c r="C108" s="20" t="s">
        <v>81</v>
      </c>
      <c r="D108" s="45">
        <v>2</v>
      </c>
      <c r="E108" s="46">
        <v>15</v>
      </c>
      <c r="F108" s="47">
        <v>98.046539999999993</v>
      </c>
      <c r="G108" s="45">
        <v>1</v>
      </c>
      <c r="H108" s="47">
        <v>18.42107</v>
      </c>
      <c r="I108" s="45">
        <v>3</v>
      </c>
      <c r="J108" s="46">
        <v>1</v>
      </c>
      <c r="K108" s="47">
        <v>15.741440000000001</v>
      </c>
      <c r="L108" s="45">
        <v>2</v>
      </c>
      <c r="M108" s="47">
        <v>4.0606999999999998</v>
      </c>
      <c r="N108" s="48">
        <v>5</v>
      </c>
      <c r="O108" s="49">
        <v>16</v>
      </c>
      <c r="P108" s="50">
        <v>113.78797999999999</v>
      </c>
      <c r="Q108" s="48">
        <v>3</v>
      </c>
      <c r="R108" s="50">
        <v>22.481770000000001</v>
      </c>
      <c r="S108" s="45">
        <f t="shared" si="8"/>
        <v>49.023269999999997</v>
      </c>
      <c r="T108" s="46">
        <f t="shared" si="6"/>
        <v>5.2471466666666666</v>
      </c>
      <c r="U108" s="47">
        <f t="shared" si="7"/>
        <v>22.757595999999999</v>
      </c>
    </row>
    <row r="109" spans="1:21" ht="15" customHeight="1" x14ac:dyDescent="0.2">
      <c r="A109" s="124"/>
      <c r="B109" s="120"/>
      <c r="C109" s="17" t="s">
        <v>82</v>
      </c>
      <c r="D109" s="27">
        <v>4</v>
      </c>
      <c r="E109" s="28">
        <v>2</v>
      </c>
      <c r="F109" s="29">
        <v>282.69857999999999</v>
      </c>
      <c r="G109" s="27">
        <v>2</v>
      </c>
      <c r="H109" s="29">
        <v>202.26603</v>
      </c>
      <c r="I109" s="27">
        <v>1</v>
      </c>
      <c r="J109" s="28">
        <v>1</v>
      </c>
      <c r="K109" s="29">
        <v>3.4052600000000002</v>
      </c>
      <c r="L109" s="27">
        <v>0</v>
      </c>
      <c r="M109" s="29">
        <v>0</v>
      </c>
      <c r="N109" s="39">
        <v>5</v>
      </c>
      <c r="O109" s="40">
        <v>3</v>
      </c>
      <c r="P109" s="41">
        <v>286.10384000000005</v>
      </c>
      <c r="Q109" s="39">
        <v>2</v>
      </c>
      <c r="R109" s="41">
        <v>202.26603</v>
      </c>
      <c r="S109" s="27">
        <f t="shared" si="8"/>
        <v>70.674644999999998</v>
      </c>
      <c r="T109" s="28">
        <f t="shared" si="6"/>
        <v>3.4052600000000002</v>
      </c>
      <c r="U109" s="29">
        <f t="shared" si="7"/>
        <v>57.220768000000007</v>
      </c>
    </row>
    <row r="110" spans="1:21" ht="15" customHeight="1" x14ac:dyDescent="0.2">
      <c r="A110" s="124"/>
      <c r="B110" s="120"/>
      <c r="C110" s="17" t="s">
        <v>83</v>
      </c>
      <c r="D110" s="27">
        <v>6</v>
      </c>
      <c r="E110" s="28">
        <v>27</v>
      </c>
      <c r="F110" s="29">
        <v>831.21031000000005</v>
      </c>
      <c r="G110" s="27">
        <v>2</v>
      </c>
      <c r="H110" s="29">
        <v>48.477839999999993</v>
      </c>
      <c r="I110" s="27">
        <v>15</v>
      </c>
      <c r="J110" s="28">
        <v>15</v>
      </c>
      <c r="K110" s="29">
        <v>747.40003000000002</v>
      </c>
      <c r="L110" s="27">
        <v>6</v>
      </c>
      <c r="M110" s="29">
        <v>145.33002999999999</v>
      </c>
      <c r="N110" s="39">
        <v>21</v>
      </c>
      <c r="O110" s="40">
        <v>42</v>
      </c>
      <c r="P110" s="41">
        <v>1578.6103400000002</v>
      </c>
      <c r="Q110" s="39">
        <v>8</v>
      </c>
      <c r="R110" s="41">
        <v>193.80787000000001</v>
      </c>
      <c r="S110" s="27">
        <f t="shared" si="8"/>
        <v>138.53505166666667</v>
      </c>
      <c r="T110" s="28">
        <f t="shared" si="6"/>
        <v>49.82666866666667</v>
      </c>
      <c r="U110" s="29">
        <f t="shared" si="7"/>
        <v>75.171920952380958</v>
      </c>
    </row>
    <row r="111" spans="1:21" ht="15" customHeight="1" x14ac:dyDescent="0.2">
      <c r="A111" s="124"/>
      <c r="B111" s="120"/>
      <c r="C111" s="17" t="s">
        <v>84</v>
      </c>
      <c r="D111" s="27">
        <v>14</v>
      </c>
      <c r="E111" s="28">
        <v>19</v>
      </c>
      <c r="F111" s="29">
        <v>1265.2667099999999</v>
      </c>
      <c r="G111" s="27">
        <v>10</v>
      </c>
      <c r="H111" s="29">
        <v>789.47981000000004</v>
      </c>
      <c r="I111" s="27">
        <v>2</v>
      </c>
      <c r="J111" s="28">
        <v>1</v>
      </c>
      <c r="K111" s="29">
        <v>528.24357999999995</v>
      </c>
      <c r="L111" s="27">
        <v>1</v>
      </c>
      <c r="M111" s="29">
        <v>490.82503000000003</v>
      </c>
      <c r="N111" s="39">
        <v>16</v>
      </c>
      <c r="O111" s="40">
        <v>20</v>
      </c>
      <c r="P111" s="41">
        <v>1793.5102899999999</v>
      </c>
      <c r="Q111" s="39">
        <v>11</v>
      </c>
      <c r="R111" s="41">
        <v>1280.30484</v>
      </c>
      <c r="S111" s="27">
        <f t="shared" si="8"/>
        <v>90.376193571428558</v>
      </c>
      <c r="T111" s="28">
        <f t="shared" si="6"/>
        <v>264.12178999999998</v>
      </c>
      <c r="U111" s="29">
        <f t="shared" si="7"/>
        <v>112.094393125</v>
      </c>
    </row>
    <row r="112" spans="1:21" ht="15" customHeight="1" x14ac:dyDescent="0.2">
      <c r="A112" s="124"/>
      <c r="B112" s="120"/>
      <c r="C112" s="18" t="s">
        <v>85</v>
      </c>
      <c r="D112" s="30">
        <v>3</v>
      </c>
      <c r="E112" s="31">
        <v>4</v>
      </c>
      <c r="F112" s="32">
        <v>1938.2718799999998</v>
      </c>
      <c r="G112" s="30">
        <v>0</v>
      </c>
      <c r="H112" s="32">
        <v>0</v>
      </c>
      <c r="I112" s="30">
        <v>11</v>
      </c>
      <c r="J112" s="31">
        <v>1</v>
      </c>
      <c r="K112" s="32">
        <v>758.54456999999991</v>
      </c>
      <c r="L112" s="30">
        <v>10</v>
      </c>
      <c r="M112" s="32">
        <v>566.64559999999994</v>
      </c>
      <c r="N112" s="42">
        <v>14</v>
      </c>
      <c r="O112" s="43">
        <v>5</v>
      </c>
      <c r="P112" s="44">
        <v>2696.8164500000003</v>
      </c>
      <c r="Q112" s="42">
        <v>10</v>
      </c>
      <c r="R112" s="44">
        <v>566.64559999999994</v>
      </c>
      <c r="S112" s="30">
        <f t="shared" si="8"/>
        <v>646.09062666666659</v>
      </c>
      <c r="T112" s="31">
        <f t="shared" si="6"/>
        <v>68.95859727272726</v>
      </c>
      <c r="U112" s="32">
        <f t="shared" si="7"/>
        <v>192.62974642857145</v>
      </c>
    </row>
    <row r="113" spans="1:21" ht="15" customHeight="1" x14ac:dyDescent="0.2">
      <c r="A113" s="125"/>
      <c r="B113" s="121"/>
      <c r="C113" s="19" t="s">
        <v>8</v>
      </c>
      <c r="D113" s="33">
        <v>29</v>
      </c>
      <c r="E113" s="34">
        <v>67</v>
      </c>
      <c r="F113" s="35">
        <v>4415.4940199999992</v>
      </c>
      <c r="G113" s="33">
        <v>15</v>
      </c>
      <c r="H113" s="35">
        <v>1058.6447499999999</v>
      </c>
      <c r="I113" s="33">
        <v>32</v>
      </c>
      <c r="J113" s="34">
        <v>19</v>
      </c>
      <c r="K113" s="35">
        <v>2053.3348799999999</v>
      </c>
      <c r="L113" s="33">
        <v>19</v>
      </c>
      <c r="M113" s="35">
        <v>1206.8613600000001</v>
      </c>
      <c r="N113" s="33">
        <v>61</v>
      </c>
      <c r="O113" s="34">
        <v>86</v>
      </c>
      <c r="P113" s="35">
        <v>6468.8289000000004</v>
      </c>
      <c r="Q113" s="33">
        <v>34</v>
      </c>
      <c r="R113" s="35">
        <v>2265.5061099999998</v>
      </c>
      <c r="S113" s="33">
        <f t="shared" si="8"/>
        <v>152.25841448275858</v>
      </c>
      <c r="T113" s="34">
        <f t="shared" si="6"/>
        <v>64.166714999999996</v>
      </c>
      <c r="U113" s="35">
        <f t="shared" si="7"/>
        <v>106.04637540983607</v>
      </c>
    </row>
    <row r="114" spans="1:21" ht="15" customHeight="1" x14ac:dyDescent="0.2">
      <c r="A114" s="122" t="s">
        <v>61</v>
      </c>
      <c r="B114" s="123" t="s">
        <v>62</v>
      </c>
      <c r="C114" s="20" t="s">
        <v>81</v>
      </c>
      <c r="D114" s="45">
        <v>9</v>
      </c>
      <c r="E114" s="46">
        <v>3957</v>
      </c>
      <c r="F114" s="47">
        <v>4450.46216</v>
      </c>
      <c r="G114" s="45">
        <v>0</v>
      </c>
      <c r="H114" s="47">
        <v>0</v>
      </c>
      <c r="I114" s="45">
        <v>10</v>
      </c>
      <c r="J114" s="46">
        <v>27</v>
      </c>
      <c r="K114" s="47">
        <v>235.44407000000001</v>
      </c>
      <c r="L114" s="45">
        <v>2</v>
      </c>
      <c r="M114" s="47">
        <v>7.2177899999999999</v>
      </c>
      <c r="N114" s="48">
        <v>19</v>
      </c>
      <c r="O114" s="49">
        <v>3984</v>
      </c>
      <c r="P114" s="50">
        <v>4685.9062300000005</v>
      </c>
      <c r="Q114" s="48">
        <v>2</v>
      </c>
      <c r="R114" s="50">
        <v>7.2177899999999999</v>
      </c>
      <c r="S114" s="45">
        <f t="shared" si="8"/>
        <v>494.49579555555556</v>
      </c>
      <c r="T114" s="46">
        <f t="shared" si="6"/>
        <v>23.544407</v>
      </c>
      <c r="U114" s="47">
        <f t="shared" si="7"/>
        <v>246.62664368421056</v>
      </c>
    </row>
    <row r="115" spans="1:21" ht="15" customHeight="1" x14ac:dyDescent="0.2">
      <c r="A115" s="124"/>
      <c r="B115" s="120"/>
      <c r="C115" s="17" t="s">
        <v>82</v>
      </c>
      <c r="D115" s="27">
        <v>6</v>
      </c>
      <c r="E115" s="28">
        <v>28</v>
      </c>
      <c r="F115" s="29">
        <v>669.89634000000001</v>
      </c>
      <c r="G115" s="27">
        <v>2</v>
      </c>
      <c r="H115" s="29">
        <v>509.51040999999998</v>
      </c>
      <c r="I115" s="27">
        <v>2</v>
      </c>
      <c r="J115" s="28">
        <v>1</v>
      </c>
      <c r="K115" s="29">
        <v>11.06781</v>
      </c>
      <c r="L115" s="27">
        <v>1</v>
      </c>
      <c r="M115" s="29">
        <v>3.125</v>
      </c>
      <c r="N115" s="39">
        <v>8</v>
      </c>
      <c r="O115" s="40">
        <v>29</v>
      </c>
      <c r="P115" s="41">
        <v>680.96415000000002</v>
      </c>
      <c r="Q115" s="39">
        <v>3</v>
      </c>
      <c r="R115" s="41">
        <v>512.63540999999998</v>
      </c>
      <c r="S115" s="27">
        <f t="shared" si="8"/>
        <v>111.64939</v>
      </c>
      <c r="T115" s="28">
        <f t="shared" si="6"/>
        <v>5.5339049999999999</v>
      </c>
      <c r="U115" s="29">
        <f t="shared" si="7"/>
        <v>85.120518750000002</v>
      </c>
    </row>
    <row r="116" spans="1:21" ht="15" customHeight="1" x14ac:dyDescent="0.2">
      <c r="A116" s="124"/>
      <c r="B116" s="120"/>
      <c r="C116" s="17" t="s">
        <v>83</v>
      </c>
      <c r="D116" s="27">
        <v>18</v>
      </c>
      <c r="E116" s="28">
        <v>19</v>
      </c>
      <c r="F116" s="29">
        <v>687.70947999999999</v>
      </c>
      <c r="G116" s="27">
        <v>11</v>
      </c>
      <c r="H116" s="29">
        <v>463.19936999999999</v>
      </c>
      <c r="I116" s="27">
        <v>12</v>
      </c>
      <c r="J116" s="28">
        <v>12</v>
      </c>
      <c r="K116" s="29">
        <v>25169.516640000002</v>
      </c>
      <c r="L116" s="27">
        <v>4</v>
      </c>
      <c r="M116" s="29">
        <v>43.20478</v>
      </c>
      <c r="N116" s="39">
        <v>30</v>
      </c>
      <c r="O116" s="40">
        <v>31</v>
      </c>
      <c r="P116" s="41">
        <v>25857.226119999999</v>
      </c>
      <c r="Q116" s="39">
        <v>15</v>
      </c>
      <c r="R116" s="41">
        <v>506.40415000000002</v>
      </c>
      <c r="S116" s="27">
        <f t="shared" si="8"/>
        <v>38.206082222222221</v>
      </c>
      <c r="T116" s="28">
        <f t="shared" si="6"/>
        <v>2097.4597200000003</v>
      </c>
      <c r="U116" s="29">
        <f t="shared" si="7"/>
        <v>861.90753733333327</v>
      </c>
    </row>
    <row r="117" spans="1:21" ht="15" customHeight="1" x14ac:dyDescent="0.2">
      <c r="A117" s="124"/>
      <c r="B117" s="120"/>
      <c r="C117" s="17" t="s">
        <v>84</v>
      </c>
      <c r="D117" s="27">
        <v>9</v>
      </c>
      <c r="E117" s="28">
        <v>6</v>
      </c>
      <c r="F117" s="29">
        <v>758.50470999999993</v>
      </c>
      <c r="G117" s="27">
        <v>5</v>
      </c>
      <c r="H117" s="29">
        <v>167.22425000000001</v>
      </c>
      <c r="I117" s="27">
        <v>6</v>
      </c>
      <c r="J117" s="28">
        <v>10</v>
      </c>
      <c r="K117" s="29">
        <v>677.02796999999998</v>
      </c>
      <c r="L117" s="27">
        <v>1</v>
      </c>
      <c r="M117" s="29">
        <v>19.73903</v>
      </c>
      <c r="N117" s="39">
        <v>15</v>
      </c>
      <c r="O117" s="40">
        <v>16</v>
      </c>
      <c r="P117" s="41">
        <v>1435.53268</v>
      </c>
      <c r="Q117" s="39">
        <v>6</v>
      </c>
      <c r="R117" s="41">
        <v>186.96328</v>
      </c>
      <c r="S117" s="27">
        <f t="shared" si="8"/>
        <v>84.278301111111105</v>
      </c>
      <c r="T117" s="28">
        <f t="shared" si="6"/>
        <v>112.83799499999999</v>
      </c>
      <c r="U117" s="29">
        <f t="shared" si="7"/>
        <v>95.702178666666669</v>
      </c>
    </row>
    <row r="118" spans="1:21" ht="15" customHeight="1" x14ac:dyDescent="0.2">
      <c r="A118" s="124"/>
      <c r="B118" s="120"/>
      <c r="C118" s="18" t="s">
        <v>85</v>
      </c>
      <c r="D118" s="30">
        <v>17</v>
      </c>
      <c r="E118" s="31">
        <v>13</v>
      </c>
      <c r="F118" s="32">
        <v>12014.632970000001</v>
      </c>
      <c r="G118" s="30">
        <v>11</v>
      </c>
      <c r="H118" s="32">
        <v>9553.9580600000008</v>
      </c>
      <c r="I118" s="30">
        <v>57</v>
      </c>
      <c r="J118" s="31">
        <v>43</v>
      </c>
      <c r="K118" s="32">
        <v>17328.999050000002</v>
      </c>
      <c r="L118" s="30">
        <v>38</v>
      </c>
      <c r="M118" s="32">
        <v>10451.600400000001</v>
      </c>
      <c r="N118" s="42">
        <v>74</v>
      </c>
      <c r="O118" s="43">
        <v>56</v>
      </c>
      <c r="P118" s="44">
        <v>29343.632020000001</v>
      </c>
      <c r="Q118" s="42">
        <v>49</v>
      </c>
      <c r="R118" s="44">
        <v>20005.55846</v>
      </c>
      <c r="S118" s="30">
        <f t="shared" si="8"/>
        <v>706.74311588235298</v>
      </c>
      <c r="T118" s="31">
        <f t="shared" si="6"/>
        <v>304.01752719298247</v>
      </c>
      <c r="U118" s="32">
        <f t="shared" si="7"/>
        <v>396.53556783783785</v>
      </c>
    </row>
    <row r="119" spans="1:21" ht="15" customHeight="1" x14ac:dyDescent="0.2">
      <c r="A119" s="125"/>
      <c r="B119" s="121"/>
      <c r="C119" s="19" t="s">
        <v>8</v>
      </c>
      <c r="D119" s="33">
        <v>59</v>
      </c>
      <c r="E119" s="34">
        <v>4023</v>
      </c>
      <c r="F119" s="35">
        <v>18581.20566</v>
      </c>
      <c r="G119" s="33">
        <v>29</v>
      </c>
      <c r="H119" s="35">
        <v>10693.892089999999</v>
      </c>
      <c r="I119" s="33">
        <v>87</v>
      </c>
      <c r="J119" s="34">
        <v>93</v>
      </c>
      <c r="K119" s="35">
        <v>43422.055540000001</v>
      </c>
      <c r="L119" s="33">
        <v>46</v>
      </c>
      <c r="M119" s="35">
        <v>10524.887000000001</v>
      </c>
      <c r="N119" s="33">
        <v>146</v>
      </c>
      <c r="O119" s="34">
        <v>4116</v>
      </c>
      <c r="P119" s="35">
        <v>62003.261200000001</v>
      </c>
      <c r="Q119" s="33">
        <v>75</v>
      </c>
      <c r="R119" s="35">
        <v>21218.77909</v>
      </c>
      <c r="S119" s="33">
        <f t="shared" si="8"/>
        <v>314.93568915254235</v>
      </c>
      <c r="T119" s="34">
        <f t="shared" si="6"/>
        <v>499.10408666666666</v>
      </c>
      <c r="U119" s="35">
        <f t="shared" si="7"/>
        <v>424.67987123287674</v>
      </c>
    </row>
    <row r="120" spans="1:21" ht="15" customHeight="1" x14ac:dyDescent="0.2">
      <c r="A120" s="122" t="s">
        <v>63</v>
      </c>
      <c r="B120" s="123" t="s">
        <v>64</v>
      </c>
      <c r="C120" s="20" t="s">
        <v>81</v>
      </c>
      <c r="D120" s="45">
        <v>28</v>
      </c>
      <c r="E120" s="46">
        <v>39</v>
      </c>
      <c r="F120" s="47">
        <v>920.15168999999992</v>
      </c>
      <c r="G120" s="45">
        <v>13</v>
      </c>
      <c r="H120" s="47">
        <v>135.55991</v>
      </c>
      <c r="I120" s="45">
        <v>9</v>
      </c>
      <c r="J120" s="46">
        <v>4</v>
      </c>
      <c r="K120" s="47">
        <v>294.09798000000001</v>
      </c>
      <c r="L120" s="45">
        <v>5</v>
      </c>
      <c r="M120" s="47">
        <v>224.25754999999998</v>
      </c>
      <c r="N120" s="48">
        <v>37</v>
      </c>
      <c r="O120" s="49">
        <v>43</v>
      </c>
      <c r="P120" s="50">
        <v>1214.2496699999999</v>
      </c>
      <c r="Q120" s="48">
        <v>18</v>
      </c>
      <c r="R120" s="50">
        <v>359.81746000000004</v>
      </c>
      <c r="S120" s="45">
        <f t="shared" si="8"/>
        <v>32.862560357142854</v>
      </c>
      <c r="T120" s="46">
        <f t="shared" si="6"/>
        <v>32.677553333333336</v>
      </c>
      <c r="U120" s="47">
        <f t="shared" si="7"/>
        <v>32.817558648648649</v>
      </c>
    </row>
    <row r="121" spans="1:21" ht="15" customHeight="1" x14ac:dyDescent="0.2">
      <c r="A121" s="124"/>
      <c r="B121" s="120"/>
      <c r="C121" s="17" t="s">
        <v>82</v>
      </c>
      <c r="D121" s="27">
        <v>13</v>
      </c>
      <c r="E121" s="28">
        <v>6</v>
      </c>
      <c r="F121" s="29">
        <v>341.01521000000002</v>
      </c>
      <c r="G121" s="27">
        <v>9</v>
      </c>
      <c r="H121" s="29">
        <v>244.30096</v>
      </c>
      <c r="I121" s="27">
        <v>14</v>
      </c>
      <c r="J121" s="28">
        <v>5</v>
      </c>
      <c r="K121" s="29">
        <v>692.64000999999996</v>
      </c>
      <c r="L121" s="27">
        <v>9</v>
      </c>
      <c r="M121" s="29">
        <v>431.05697999999995</v>
      </c>
      <c r="N121" s="39">
        <v>27</v>
      </c>
      <c r="O121" s="40">
        <v>11</v>
      </c>
      <c r="P121" s="41">
        <v>1033.6552199999999</v>
      </c>
      <c r="Q121" s="39">
        <v>18</v>
      </c>
      <c r="R121" s="41">
        <v>675.35793999999999</v>
      </c>
      <c r="S121" s="27">
        <f t="shared" si="8"/>
        <v>26.231939230769232</v>
      </c>
      <c r="T121" s="28">
        <f t="shared" si="6"/>
        <v>49.474286428571425</v>
      </c>
      <c r="U121" s="29">
        <f t="shared" si="7"/>
        <v>38.28352666666666</v>
      </c>
    </row>
    <row r="122" spans="1:21" ht="15" customHeight="1" x14ac:dyDescent="0.2">
      <c r="A122" s="124"/>
      <c r="B122" s="120"/>
      <c r="C122" s="17" t="s">
        <v>83</v>
      </c>
      <c r="D122" s="27">
        <v>30</v>
      </c>
      <c r="E122" s="28">
        <v>24</v>
      </c>
      <c r="F122" s="29">
        <v>199891.71965000001</v>
      </c>
      <c r="G122" s="27">
        <v>21</v>
      </c>
      <c r="H122" s="29">
        <v>198936.04944</v>
      </c>
      <c r="I122" s="27">
        <v>26</v>
      </c>
      <c r="J122" s="28">
        <v>7</v>
      </c>
      <c r="K122" s="29">
        <v>988.35049000000004</v>
      </c>
      <c r="L122" s="27">
        <v>19</v>
      </c>
      <c r="M122" s="29">
        <v>467.25729999999999</v>
      </c>
      <c r="N122" s="39">
        <v>56</v>
      </c>
      <c r="O122" s="40">
        <v>31</v>
      </c>
      <c r="P122" s="41">
        <v>200880.07014</v>
      </c>
      <c r="Q122" s="39">
        <v>40</v>
      </c>
      <c r="R122" s="41">
        <v>199403.30674</v>
      </c>
      <c r="S122" s="27">
        <f t="shared" si="8"/>
        <v>6663.0573216666671</v>
      </c>
      <c r="T122" s="28">
        <f t="shared" si="6"/>
        <v>38.013480384615384</v>
      </c>
      <c r="U122" s="29">
        <f t="shared" si="7"/>
        <v>3587.1441096428571</v>
      </c>
    </row>
    <row r="123" spans="1:21" ht="15" customHeight="1" x14ac:dyDescent="0.2">
      <c r="A123" s="124"/>
      <c r="B123" s="120"/>
      <c r="C123" s="17" t="s">
        <v>84</v>
      </c>
      <c r="D123" s="27">
        <v>35</v>
      </c>
      <c r="E123" s="28">
        <v>17</v>
      </c>
      <c r="F123" s="29">
        <v>3137.8262</v>
      </c>
      <c r="G123" s="27">
        <v>26</v>
      </c>
      <c r="H123" s="29">
        <v>1026.47354</v>
      </c>
      <c r="I123" s="27">
        <v>15</v>
      </c>
      <c r="J123" s="28">
        <v>5</v>
      </c>
      <c r="K123" s="29">
        <v>913.17831999999999</v>
      </c>
      <c r="L123" s="27">
        <v>10</v>
      </c>
      <c r="M123" s="29">
        <v>769.62076000000002</v>
      </c>
      <c r="N123" s="39">
        <v>50</v>
      </c>
      <c r="O123" s="40">
        <v>22</v>
      </c>
      <c r="P123" s="41">
        <v>4051.00452</v>
      </c>
      <c r="Q123" s="39">
        <v>36</v>
      </c>
      <c r="R123" s="41">
        <v>1796.0943</v>
      </c>
      <c r="S123" s="27">
        <f t="shared" si="8"/>
        <v>89.652177142857141</v>
      </c>
      <c r="T123" s="28">
        <f t="shared" si="6"/>
        <v>60.878554666666666</v>
      </c>
      <c r="U123" s="29">
        <f t="shared" si="7"/>
        <v>81.020090400000001</v>
      </c>
    </row>
    <row r="124" spans="1:21" ht="15" customHeight="1" x14ac:dyDescent="0.2">
      <c r="A124" s="124"/>
      <c r="B124" s="120"/>
      <c r="C124" s="18" t="s">
        <v>85</v>
      </c>
      <c r="D124" s="30">
        <v>34</v>
      </c>
      <c r="E124" s="31">
        <v>9</v>
      </c>
      <c r="F124" s="32">
        <v>7141.6848499999996</v>
      </c>
      <c r="G124" s="30">
        <v>26</v>
      </c>
      <c r="H124" s="32">
        <v>6440.1862099999998</v>
      </c>
      <c r="I124" s="30">
        <v>53</v>
      </c>
      <c r="J124" s="31">
        <v>16</v>
      </c>
      <c r="K124" s="32">
        <v>9768.0204600000015</v>
      </c>
      <c r="L124" s="30">
        <v>37</v>
      </c>
      <c r="M124" s="32">
        <v>3934.09987</v>
      </c>
      <c r="N124" s="42">
        <v>87</v>
      </c>
      <c r="O124" s="43">
        <v>25</v>
      </c>
      <c r="P124" s="44">
        <v>16909.705309999998</v>
      </c>
      <c r="Q124" s="42">
        <v>63</v>
      </c>
      <c r="R124" s="44">
        <v>10374.28608</v>
      </c>
      <c r="S124" s="30">
        <f t="shared" si="8"/>
        <v>210.04955441176469</v>
      </c>
      <c r="T124" s="31">
        <f t="shared" si="6"/>
        <v>184.30227283018871</v>
      </c>
      <c r="U124" s="32">
        <f t="shared" si="7"/>
        <v>194.36442885057468</v>
      </c>
    </row>
    <row r="125" spans="1:21" ht="15" customHeight="1" x14ac:dyDescent="0.2">
      <c r="A125" s="125"/>
      <c r="B125" s="121"/>
      <c r="C125" s="19" t="s">
        <v>8</v>
      </c>
      <c r="D125" s="33">
        <v>140</v>
      </c>
      <c r="E125" s="34">
        <v>95</v>
      </c>
      <c r="F125" s="35">
        <v>211432.3976</v>
      </c>
      <c r="G125" s="33">
        <v>95</v>
      </c>
      <c r="H125" s="35">
        <v>206782.57006</v>
      </c>
      <c r="I125" s="33">
        <v>117</v>
      </c>
      <c r="J125" s="34">
        <v>37</v>
      </c>
      <c r="K125" s="35">
        <v>12656.287259999999</v>
      </c>
      <c r="L125" s="33">
        <v>80</v>
      </c>
      <c r="M125" s="35">
        <v>5826.2924599999997</v>
      </c>
      <c r="N125" s="33">
        <v>257</v>
      </c>
      <c r="O125" s="34">
        <v>132</v>
      </c>
      <c r="P125" s="35">
        <v>224088.68486000001</v>
      </c>
      <c r="Q125" s="33">
        <v>175</v>
      </c>
      <c r="R125" s="35">
        <v>212608.86252000002</v>
      </c>
      <c r="S125" s="33">
        <f t="shared" si="8"/>
        <v>1510.2314114285714</v>
      </c>
      <c r="T125" s="34">
        <f t="shared" si="6"/>
        <v>108.17339538461538</v>
      </c>
      <c r="U125" s="35">
        <f t="shared" si="7"/>
        <v>871.94040801556423</v>
      </c>
    </row>
    <row r="126" spans="1:21" ht="15" customHeight="1" x14ac:dyDescent="0.2">
      <c r="A126" s="122" t="s">
        <v>65</v>
      </c>
      <c r="B126" s="123" t="s">
        <v>66</v>
      </c>
      <c r="C126" s="20" t="s">
        <v>81</v>
      </c>
      <c r="D126" s="45">
        <v>37</v>
      </c>
      <c r="E126" s="46">
        <v>79</v>
      </c>
      <c r="F126" s="47">
        <v>781.37752999999998</v>
      </c>
      <c r="G126" s="45">
        <v>16</v>
      </c>
      <c r="H126" s="47">
        <v>273.67728000000005</v>
      </c>
      <c r="I126" s="45">
        <v>34</v>
      </c>
      <c r="J126" s="46">
        <v>27</v>
      </c>
      <c r="K126" s="47">
        <v>354.04303999999996</v>
      </c>
      <c r="L126" s="45">
        <v>15</v>
      </c>
      <c r="M126" s="47">
        <v>85.626660000000001</v>
      </c>
      <c r="N126" s="48">
        <v>71</v>
      </c>
      <c r="O126" s="49">
        <v>106</v>
      </c>
      <c r="P126" s="50">
        <v>1135.42057</v>
      </c>
      <c r="Q126" s="48">
        <v>31</v>
      </c>
      <c r="R126" s="50">
        <v>359.30394000000001</v>
      </c>
      <c r="S126" s="45">
        <f t="shared" si="8"/>
        <v>21.118311621621622</v>
      </c>
      <c r="T126" s="46">
        <f t="shared" si="6"/>
        <v>10.413030588235292</v>
      </c>
      <c r="U126" s="47">
        <f t="shared" si="7"/>
        <v>15.991839014084507</v>
      </c>
    </row>
    <row r="127" spans="1:21" ht="15" customHeight="1" x14ac:dyDescent="0.2">
      <c r="A127" s="124"/>
      <c r="B127" s="120"/>
      <c r="C127" s="17" t="s">
        <v>82</v>
      </c>
      <c r="D127" s="27">
        <v>40</v>
      </c>
      <c r="E127" s="28">
        <v>23</v>
      </c>
      <c r="F127" s="29">
        <v>3773.32098</v>
      </c>
      <c r="G127" s="27">
        <v>22</v>
      </c>
      <c r="H127" s="29">
        <v>2829.0160299999998</v>
      </c>
      <c r="I127" s="27">
        <v>20</v>
      </c>
      <c r="J127" s="28">
        <v>12</v>
      </c>
      <c r="K127" s="29">
        <v>388.00786999999997</v>
      </c>
      <c r="L127" s="27">
        <v>9</v>
      </c>
      <c r="M127" s="29">
        <v>177.30689000000001</v>
      </c>
      <c r="N127" s="39">
        <v>60</v>
      </c>
      <c r="O127" s="40">
        <v>35</v>
      </c>
      <c r="P127" s="41">
        <v>4161.3288499999999</v>
      </c>
      <c r="Q127" s="39">
        <v>31</v>
      </c>
      <c r="R127" s="41">
        <v>3006.3229200000001</v>
      </c>
      <c r="S127" s="27">
        <f t="shared" si="8"/>
        <v>94.333024499999993</v>
      </c>
      <c r="T127" s="28">
        <f t="shared" si="6"/>
        <v>19.4003935</v>
      </c>
      <c r="U127" s="29">
        <f t="shared" si="7"/>
        <v>69.355480833333331</v>
      </c>
    </row>
    <row r="128" spans="1:21" ht="15" customHeight="1" x14ac:dyDescent="0.2">
      <c r="A128" s="124"/>
      <c r="B128" s="120"/>
      <c r="C128" s="17" t="s">
        <v>83</v>
      </c>
      <c r="D128" s="27">
        <v>64</v>
      </c>
      <c r="E128" s="28">
        <v>26</v>
      </c>
      <c r="F128" s="29">
        <v>14471.777679999999</v>
      </c>
      <c r="G128" s="27">
        <v>46</v>
      </c>
      <c r="H128" s="29">
        <v>13874.50518</v>
      </c>
      <c r="I128" s="27">
        <v>88</v>
      </c>
      <c r="J128" s="28">
        <v>70</v>
      </c>
      <c r="K128" s="29">
        <v>3229.5432700000001</v>
      </c>
      <c r="L128" s="27">
        <v>29</v>
      </c>
      <c r="M128" s="29">
        <v>1298.8809699999999</v>
      </c>
      <c r="N128" s="39">
        <v>152</v>
      </c>
      <c r="O128" s="40">
        <v>96</v>
      </c>
      <c r="P128" s="41">
        <v>17701.320949999998</v>
      </c>
      <c r="Q128" s="39">
        <v>75</v>
      </c>
      <c r="R128" s="41">
        <v>15173.38615</v>
      </c>
      <c r="S128" s="27">
        <f t="shared" si="8"/>
        <v>226.12152624999999</v>
      </c>
      <c r="T128" s="28">
        <f t="shared" si="6"/>
        <v>36.699355340909094</v>
      </c>
      <c r="U128" s="29">
        <f t="shared" si="7"/>
        <v>116.45605888157893</v>
      </c>
    </row>
    <row r="129" spans="1:21" ht="15" customHeight="1" x14ac:dyDescent="0.2">
      <c r="A129" s="124"/>
      <c r="B129" s="120"/>
      <c r="C129" s="17" t="s">
        <v>84</v>
      </c>
      <c r="D129" s="27">
        <v>85</v>
      </c>
      <c r="E129" s="28">
        <v>31</v>
      </c>
      <c r="F129" s="29">
        <v>2782.4520899999998</v>
      </c>
      <c r="G129" s="27">
        <v>64</v>
      </c>
      <c r="H129" s="29">
        <v>1200.1776200000002</v>
      </c>
      <c r="I129" s="27">
        <v>55</v>
      </c>
      <c r="J129" s="28">
        <v>36</v>
      </c>
      <c r="K129" s="29">
        <v>3564.41851</v>
      </c>
      <c r="L129" s="27">
        <v>25</v>
      </c>
      <c r="M129" s="29">
        <v>1932.74946</v>
      </c>
      <c r="N129" s="39">
        <v>140</v>
      </c>
      <c r="O129" s="40">
        <v>67</v>
      </c>
      <c r="P129" s="41">
        <v>6346.8705999999993</v>
      </c>
      <c r="Q129" s="39">
        <v>89</v>
      </c>
      <c r="R129" s="41">
        <v>3132.9270799999999</v>
      </c>
      <c r="S129" s="27">
        <f t="shared" si="8"/>
        <v>32.734730470588232</v>
      </c>
      <c r="T129" s="28">
        <f t="shared" si="6"/>
        <v>64.807609272727277</v>
      </c>
      <c r="U129" s="29">
        <f t="shared" si="7"/>
        <v>45.334789999999998</v>
      </c>
    </row>
    <row r="130" spans="1:21" ht="15" customHeight="1" x14ac:dyDescent="0.2">
      <c r="A130" s="124"/>
      <c r="B130" s="120"/>
      <c r="C130" s="18" t="s">
        <v>85</v>
      </c>
      <c r="D130" s="65">
        <v>110</v>
      </c>
      <c r="E130" s="66">
        <v>43</v>
      </c>
      <c r="F130" s="67">
        <v>14853.089330000001</v>
      </c>
      <c r="G130" s="65">
        <v>80</v>
      </c>
      <c r="H130" s="67">
        <v>13847.278179999999</v>
      </c>
      <c r="I130" s="65">
        <v>347</v>
      </c>
      <c r="J130" s="66">
        <v>207</v>
      </c>
      <c r="K130" s="67">
        <v>25149.957750000001</v>
      </c>
      <c r="L130" s="65">
        <v>164</v>
      </c>
      <c r="M130" s="67">
        <v>13255.61297</v>
      </c>
      <c r="N130" s="68">
        <v>457</v>
      </c>
      <c r="O130" s="69">
        <v>250</v>
      </c>
      <c r="P130" s="70">
        <v>40003.047079999997</v>
      </c>
      <c r="Q130" s="68">
        <v>244</v>
      </c>
      <c r="R130" s="70">
        <v>27102.891149999999</v>
      </c>
      <c r="S130" s="30">
        <f t="shared" si="8"/>
        <v>135.02808481818184</v>
      </c>
      <c r="T130" s="31">
        <f t="shared" si="6"/>
        <v>72.478264409221907</v>
      </c>
      <c r="U130" s="32">
        <f t="shared" si="7"/>
        <v>87.534019868708967</v>
      </c>
    </row>
    <row r="131" spans="1:21" ht="15" customHeight="1" x14ac:dyDescent="0.2">
      <c r="A131" s="125"/>
      <c r="B131" s="121"/>
      <c r="C131" s="19" t="s">
        <v>8</v>
      </c>
      <c r="D131" s="71">
        <v>336</v>
      </c>
      <c r="E131" s="72">
        <v>202</v>
      </c>
      <c r="F131" s="73">
        <v>36662.017610000003</v>
      </c>
      <c r="G131" s="71">
        <v>228</v>
      </c>
      <c r="H131" s="73">
        <v>32024.654289999999</v>
      </c>
      <c r="I131" s="71">
        <v>544</v>
      </c>
      <c r="J131" s="72">
        <v>352</v>
      </c>
      <c r="K131" s="73">
        <v>32685.970440000001</v>
      </c>
      <c r="L131" s="71">
        <v>242</v>
      </c>
      <c r="M131" s="73">
        <v>16750.176950000001</v>
      </c>
      <c r="N131" s="71">
        <v>880</v>
      </c>
      <c r="O131" s="72">
        <v>554</v>
      </c>
      <c r="P131" s="73">
        <v>69347.98805</v>
      </c>
      <c r="Q131" s="71">
        <v>470</v>
      </c>
      <c r="R131" s="73">
        <v>48774.83124</v>
      </c>
      <c r="S131" s="33">
        <f t="shared" si="8"/>
        <v>109.11314764880953</v>
      </c>
      <c r="T131" s="34">
        <f t="shared" si="6"/>
        <v>60.084504485294119</v>
      </c>
      <c r="U131" s="35">
        <f t="shared" si="7"/>
        <v>78.804531874999995</v>
      </c>
    </row>
  </sheetData>
  <mergeCells count="51">
    <mergeCell ref="A120:A125"/>
    <mergeCell ref="B120:B125"/>
    <mergeCell ref="A126:A131"/>
    <mergeCell ref="B126:B131"/>
    <mergeCell ref="A102:A107"/>
    <mergeCell ref="B102:B107"/>
    <mergeCell ref="A108:A113"/>
    <mergeCell ref="B108:B113"/>
    <mergeCell ref="A114:A119"/>
    <mergeCell ref="B114:B119"/>
    <mergeCell ref="A84:A89"/>
    <mergeCell ref="B84:B89"/>
    <mergeCell ref="A90:A95"/>
    <mergeCell ref="B90:B95"/>
    <mergeCell ref="A96:A101"/>
    <mergeCell ref="B96:B101"/>
    <mergeCell ref="A66:A71"/>
    <mergeCell ref="B66:B71"/>
    <mergeCell ref="A72:A77"/>
    <mergeCell ref="B72:B77"/>
    <mergeCell ref="A78:A83"/>
    <mergeCell ref="B78:B83"/>
    <mergeCell ref="A48:A53"/>
    <mergeCell ref="B48:B53"/>
    <mergeCell ref="A54:A59"/>
    <mergeCell ref="B54:B59"/>
    <mergeCell ref="A60:A65"/>
    <mergeCell ref="B60:B65"/>
    <mergeCell ref="A30:A35"/>
    <mergeCell ref="B30:B35"/>
    <mergeCell ref="A36:A41"/>
    <mergeCell ref="B36:B41"/>
    <mergeCell ref="A42:A47"/>
    <mergeCell ref="B42:B47"/>
    <mergeCell ref="A6:B11"/>
    <mergeCell ref="A12:A17"/>
    <mergeCell ref="B12:B17"/>
    <mergeCell ref="A18:A23"/>
    <mergeCell ref="B18:B23"/>
    <mergeCell ref="A24:A29"/>
    <mergeCell ref="B24:B29"/>
    <mergeCell ref="A1:U1"/>
    <mergeCell ref="A4:B5"/>
    <mergeCell ref="C4:C5"/>
    <mergeCell ref="D4:F4"/>
    <mergeCell ref="G4:H4"/>
    <mergeCell ref="I4:K4"/>
    <mergeCell ref="L4:M4"/>
    <mergeCell ref="N4:P4"/>
    <mergeCell ref="Q4:R4"/>
    <mergeCell ref="S4:U4"/>
  </mergeCells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4</vt:i4>
      </vt:variant>
      <vt:variant>
        <vt:lpstr>Imenovani rasponi</vt:lpstr>
      </vt:variant>
      <vt:variant>
        <vt:i4>4</vt:i4>
      </vt:variant>
    </vt:vector>
  </HeadingPairs>
  <TitlesOfParts>
    <vt:vector size="8" baseType="lpstr">
      <vt:lpstr>Zupanije 12_21</vt:lpstr>
      <vt:lpstr>Djelatnosti 12_21</vt:lpstr>
      <vt:lpstr>Zupanije 12_20</vt:lpstr>
      <vt:lpstr>Djelatnosti 12_20</vt:lpstr>
      <vt:lpstr>'Djelatnosti 12_20'!Djelatnosti</vt:lpstr>
      <vt:lpstr>Djelatnosti</vt:lpstr>
      <vt:lpstr>'Zupanije 12_20'!Zupanije</vt:lpstr>
      <vt:lpstr>Zupanije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dcterms:created xsi:type="dcterms:W3CDTF">2022-01-07T12:54:52Z</dcterms:created>
  <dcterms:modified xsi:type="dcterms:W3CDTF">2022-01-18T11:15:59Z</dcterms:modified>
</cp:coreProperties>
</file>