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015" tabRatio="802"/>
  </bookViews>
  <sheets>
    <sheet name="Tablica 1" sheetId="6" r:id="rId1"/>
  </sheets>
  <definedNames>
    <definedName name="plaća" localSheetId="0">#REF!</definedName>
    <definedName name="plaća">#REF!</definedName>
    <definedName name="PODACI" localSheetId="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M27" i="6" l="1"/>
  <c r="K27" i="6"/>
  <c r="I27" i="6"/>
  <c r="G27" i="6"/>
  <c r="E27" i="6"/>
  <c r="C27" i="6"/>
</calcChain>
</file>

<file path=xl/sharedStrings.xml><?xml version="1.0" encoding="utf-8"?>
<sst xmlns="http://schemas.openxmlformats.org/spreadsheetml/2006/main" count="74" uniqueCount="43">
  <si>
    <t>Žup.</t>
  </si>
  <si>
    <t>Naziv županije</t>
  </si>
  <si>
    <t>Broj poduzetnika</t>
  </si>
  <si>
    <t>Rang</t>
  </si>
  <si>
    <t>Broj zaposlenih</t>
  </si>
  <si>
    <t>Dobit razdoblja</t>
  </si>
  <si>
    <t>Gubitak razdoblja</t>
  </si>
  <si>
    <t>Grad Zagreb</t>
  </si>
  <si>
    <t>Zagrebačka</t>
  </si>
  <si>
    <t>Istarska</t>
  </si>
  <si>
    <t>Primorsko-goranska</t>
  </si>
  <si>
    <t>Splitsko-dalmatinska</t>
  </si>
  <si>
    <t>Karlovačka</t>
  </si>
  <si>
    <t>Varaždinska</t>
  </si>
  <si>
    <t>Međimurska</t>
  </si>
  <si>
    <t>Krapinsko-zagorska</t>
  </si>
  <si>
    <t>Vukovarsko-srijemska</t>
  </si>
  <si>
    <t>Osječko-baranjska</t>
  </si>
  <si>
    <t>Zadarska</t>
  </si>
  <si>
    <t>Koprivničko-križevačka</t>
  </si>
  <si>
    <t>Dubrovačko-neretvanska</t>
  </si>
  <si>
    <t>Brodsko-posavska</t>
  </si>
  <si>
    <t>Ličko-senjska</t>
  </si>
  <si>
    <t>Bjelovarsko-bilogorska</t>
  </si>
  <si>
    <t>Virovitičko-podravska</t>
  </si>
  <si>
    <t>Požeško-slavonska</t>
  </si>
  <si>
    <t>Sisačko-moslavačka</t>
  </si>
  <si>
    <t>-</t>
  </si>
  <si>
    <t>Šibensko-kninska</t>
  </si>
  <si>
    <t>Izvor: Fina, Registar godišnjih financijskih izvještaja</t>
  </si>
  <si>
    <t>Rang 2017.</t>
  </si>
  <si>
    <t>↑</t>
  </si>
  <si>
    <t>↓</t>
  </si>
  <si>
    <r>
      <t> </t>
    </r>
    <r>
      <rPr>
        <b/>
        <sz val="9"/>
        <color rgb="FF244061"/>
        <rFont val="Arial"/>
        <family val="2"/>
        <charset val="238"/>
      </rPr>
      <t>Republika Hrvatska</t>
    </r>
  </si>
  <si>
    <t>Razl.</t>
  </si>
  <si>
    <t>- </t>
  </si>
  <si>
    <t> -</t>
  </si>
  <si>
    <t>Ukupni prihodi</t>
  </si>
  <si>
    <r>
      <t>Tablica 1.</t>
    </r>
    <r>
      <rPr>
        <sz val="10"/>
        <rFont val="Arial"/>
        <family val="2"/>
        <charset val="238"/>
      </rPr>
      <t xml:space="preserve"> Rang lista županija prema NETO DOBITI poduzetnika u 2018. godini – broj poduzetnika, broj zaposlenih, ukupan prihod, dobit i gubitak razdoblja¹ (iznosi: u tis. kn)</t>
    </r>
  </si>
  <si>
    <t>Dobit/gubitak razdoblja 2018.</t>
  </si>
  <si>
    <t>Rang 2018.</t>
  </si>
  <si>
    <t>&gt;&gt;100</t>
  </si>
  <si>
    <t>Indeks 2018./17.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</si>
</sst>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000066"/>
      <name val="Arial"/>
      <family val="2"/>
      <charset val="238"/>
    </font>
    <font>
      <sz val="9"/>
      <color rgb="FF244061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.5"/>
      <color rgb="FF244062"/>
      <name val="Arial"/>
      <family val="2"/>
      <charset val="238"/>
    </font>
    <font>
      <i/>
      <sz val="8"/>
      <color rgb="FF1F497D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name val="MS Sans Serif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/>
      <right style="medium">
        <color rgb="FFFFFFFF"/>
      </right>
      <top/>
      <bottom style="medium">
        <color rgb="FFA6A6A6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/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/>
      <right style="medium">
        <color rgb="FFA6A6A6"/>
      </right>
      <top/>
      <bottom/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 style="mediumDashed">
        <color theme="3" tint="-0.24994659260841701"/>
      </left>
      <right style="medium">
        <color rgb="FFA6A6A6"/>
      </right>
      <top style="mediumDashed">
        <color theme="3" tint="-0.24994659260841701"/>
      </top>
      <bottom style="mediumDashed">
        <color theme="3" tint="-0.24994659260841701"/>
      </bottom>
      <diagonal/>
    </border>
    <border>
      <left style="medium">
        <color rgb="FFA6A6A6"/>
      </left>
      <right style="medium">
        <color rgb="FFA6A6A6"/>
      </right>
      <top style="mediumDashed">
        <color theme="3" tint="-0.24994659260841701"/>
      </top>
      <bottom style="mediumDashed">
        <color theme="3" tint="-0.24994659260841701"/>
      </bottom>
      <diagonal/>
    </border>
    <border>
      <left/>
      <right style="medium">
        <color rgb="FFA6A6A6"/>
      </right>
      <top style="mediumDashed">
        <color theme="3" tint="-0.24994659260841701"/>
      </top>
      <bottom style="mediumDashed">
        <color theme="3" tint="-0.24994659260841701"/>
      </bottom>
      <diagonal/>
    </border>
    <border>
      <left style="medium">
        <color rgb="FFA6A6A6"/>
      </left>
      <right/>
      <top style="mediumDashed">
        <color theme="3" tint="-0.24994659260841701"/>
      </top>
      <bottom style="mediumDashed">
        <color theme="3" tint="-0.24994659260841701"/>
      </bottom>
      <diagonal/>
    </border>
    <border>
      <left style="medium">
        <color rgb="FFFFFFFF"/>
      </left>
      <right style="medium">
        <color rgb="FFFFFFFF"/>
      </right>
      <top style="mediumDashed">
        <color theme="3" tint="-0.24994659260841701"/>
      </top>
      <bottom style="mediumDashed">
        <color theme="3" tint="-0.24994659260841701"/>
      </bottom>
      <diagonal/>
    </border>
    <border>
      <left/>
      <right/>
      <top style="mediumDashed">
        <color theme="3" tint="-0.24994659260841701"/>
      </top>
      <bottom style="mediumDashed">
        <color theme="3" tint="-0.24994659260841701"/>
      </bottom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 style="medium">
        <color rgb="FFA6A6A6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Dashed">
        <color theme="3" tint="-0.24994659260841701"/>
      </left>
      <right style="medium">
        <color rgb="FFA6A6A6"/>
      </right>
      <top/>
      <bottom style="mediumDashed">
        <color theme="3" tint="-0.24994659260841701"/>
      </bottom>
      <diagonal/>
    </border>
    <border>
      <left/>
      <right style="medium">
        <color rgb="FFA6A6A6"/>
      </right>
      <top/>
      <bottom style="mediumDashed">
        <color theme="3" tint="-0.24994659260841701"/>
      </bottom>
      <diagonal/>
    </border>
    <border>
      <left/>
      <right style="medium">
        <color rgb="FFBFBFBF"/>
      </right>
      <top/>
      <bottom style="mediumDashed">
        <color theme="3" tint="-0.24994659260841701"/>
      </bottom>
      <diagonal/>
    </border>
    <border>
      <left/>
      <right/>
      <top/>
      <bottom style="mediumDashed">
        <color theme="3" tint="-0.24994659260841701"/>
      </bottom>
      <diagonal/>
    </border>
    <border>
      <left style="medium">
        <color rgb="FFFFFFFF"/>
      </left>
      <right style="medium">
        <color rgb="FFFFFFFF"/>
      </right>
      <top/>
      <bottom style="mediumDashed">
        <color theme="3" tint="-0.24994659260841701"/>
      </bottom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/>
      <right style="medium">
        <color rgb="FFFFFFFF"/>
      </right>
      <top style="medium">
        <color rgb="FFA6A6A6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 style="mediumDashed">
        <color theme="3" tint="-0.24994659260841701"/>
      </top>
      <bottom style="mediumDashed">
        <color theme="3" tint="-0.24994659260841701"/>
      </bottom>
      <diagonal/>
    </border>
    <border>
      <left style="medium">
        <color rgb="FFFFFFFF"/>
      </left>
      <right/>
      <top/>
      <bottom/>
      <diagonal/>
    </border>
    <border>
      <left/>
      <right/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n">
        <color theme="0"/>
      </top>
      <bottom style="mediumDashed">
        <color theme="3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Dashed">
        <color theme="3" tint="-0.499984740745262"/>
      </bottom>
      <diagonal/>
    </border>
    <border>
      <left style="thin">
        <color theme="0"/>
      </left>
      <right style="thin">
        <color theme="0"/>
      </right>
      <top style="mediumDashed">
        <color theme="3" tint="-0.499984740745262"/>
      </top>
      <bottom style="mediumDashed">
        <color theme="3" tint="-0.499984740745262"/>
      </bottom>
      <diagonal/>
    </border>
    <border>
      <left style="medium">
        <color rgb="FFA6A6A6"/>
      </left>
      <right style="medium">
        <color rgb="FFA6A6A6"/>
      </right>
      <top style="mediumDashed">
        <color theme="3" tint="-0.24994659260841701"/>
      </top>
      <bottom style="medium">
        <color theme="0" tint="-0.249977111117893"/>
      </bottom>
      <diagonal/>
    </border>
    <border>
      <left style="medium">
        <color rgb="FFA6A6A6"/>
      </left>
      <right style="medium">
        <color rgb="FFA6A6A6"/>
      </right>
      <top style="medium">
        <color theme="0" tint="-0.249977111117893"/>
      </top>
      <bottom style="medium">
        <color rgb="FFA6A6A6"/>
      </bottom>
      <diagonal/>
    </border>
  </borders>
  <cellStyleXfs count="51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6" fillId="0" borderId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0" borderId="0"/>
  </cellStyleXfs>
  <cellXfs count="115">
    <xf numFmtId="0" fontId="0" fillId="0" borderId="0" xfId="0"/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/>
    </xf>
    <xf numFmtId="3" fontId="7" fillId="4" borderId="3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 wrapText="1"/>
    </xf>
    <xf numFmtId="0" fontId="17" fillId="6" borderId="3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/>
    </xf>
    <xf numFmtId="0" fontId="17" fillId="6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18" fillId="0" borderId="0" xfId="42" applyFont="1" applyAlignment="1">
      <alignment horizontal="left" vertical="center"/>
    </xf>
    <xf numFmtId="3" fontId="3" fillId="4" borderId="12" xfId="0" applyNumberFormat="1" applyFont="1" applyFill="1" applyBorder="1" applyAlignment="1">
      <alignment horizontal="right" vertical="center"/>
    </xf>
    <xf numFmtId="0" fontId="17" fillId="6" borderId="12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3" fontId="3" fillId="4" borderId="2" xfId="0" applyNumberFormat="1" applyFont="1" applyFill="1" applyBorder="1" applyAlignment="1">
      <alignment horizontal="right" vertical="center"/>
    </xf>
    <xf numFmtId="0" fontId="17" fillId="6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3" fontId="3" fillId="0" borderId="14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3" fontId="3" fillId="0" borderId="4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/>
    </xf>
    <xf numFmtId="3" fontId="3" fillId="4" borderId="20" xfId="0" applyNumberFormat="1" applyFont="1" applyFill="1" applyBorder="1" applyAlignment="1">
      <alignment horizontal="right" vertical="center"/>
    </xf>
    <xf numFmtId="0" fontId="17" fillId="6" borderId="20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right" vertical="center"/>
    </xf>
    <xf numFmtId="0" fontId="3" fillId="0" borderId="22" xfId="0" applyFont="1" applyBorder="1" applyAlignment="1">
      <alignment vertical="center"/>
    </xf>
    <xf numFmtId="3" fontId="3" fillId="0" borderId="22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/>
    </xf>
    <xf numFmtId="3" fontId="3" fillId="4" borderId="24" xfId="0" applyNumberFormat="1" applyFont="1" applyFill="1" applyBorder="1" applyAlignment="1">
      <alignment horizontal="right" vertical="center"/>
    </xf>
    <xf numFmtId="0" fontId="17" fillId="6" borderId="24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vertical="center"/>
    </xf>
    <xf numFmtId="0" fontId="3" fillId="8" borderId="17" xfId="0" applyFont="1" applyFill="1" applyBorder="1" applyAlignment="1">
      <alignment vertical="center"/>
    </xf>
    <xf numFmtId="3" fontId="3" fillId="8" borderId="18" xfId="0" applyNumberFormat="1" applyFont="1" applyFill="1" applyBorder="1" applyAlignment="1">
      <alignment horizontal="right" vertical="center"/>
    </xf>
    <xf numFmtId="0" fontId="3" fillId="8" borderId="18" xfId="0" applyFont="1" applyFill="1" applyBorder="1" applyAlignment="1">
      <alignment horizontal="right" vertical="center"/>
    </xf>
    <xf numFmtId="3" fontId="4" fillId="8" borderId="18" xfId="0" applyNumberFormat="1" applyFont="1" applyFill="1" applyBorder="1" applyAlignment="1">
      <alignment horizontal="right" vertical="center" wrapText="1"/>
    </xf>
    <xf numFmtId="0" fontId="3" fillId="8" borderId="18" xfId="0" applyFont="1" applyFill="1" applyBorder="1" applyAlignment="1">
      <alignment horizontal="right" vertical="center" wrapText="1"/>
    </xf>
    <xf numFmtId="0" fontId="3" fillId="8" borderId="21" xfId="0" applyFont="1" applyFill="1" applyBorder="1" applyAlignment="1">
      <alignment horizontal="right" vertical="center"/>
    </xf>
    <xf numFmtId="3" fontId="3" fillId="8" borderId="17" xfId="0" applyNumberFormat="1" applyFont="1" applyFill="1" applyBorder="1" applyAlignment="1">
      <alignment horizontal="right" vertical="center"/>
    </xf>
    <xf numFmtId="3" fontId="4" fillId="8" borderId="17" xfId="0" applyNumberFormat="1" applyFont="1" applyFill="1" applyBorder="1" applyAlignment="1">
      <alignment horizontal="right" vertical="center" wrapText="1"/>
    </xf>
    <xf numFmtId="0" fontId="3" fillId="8" borderId="17" xfId="0" applyFont="1" applyFill="1" applyBorder="1" applyAlignment="1">
      <alignment horizontal="right" vertical="center" wrapText="1"/>
    </xf>
    <xf numFmtId="0" fontId="3" fillId="8" borderId="17" xfId="0" applyFont="1" applyFill="1" applyBorder="1" applyAlignment="1">
      <alignment horizontal="right" vertical="center"/>
    </xf>
    <xf numFmtId="0" fontId="3" fillId="8" borderId="19" xfId="0" applyFont="1" applyFill="1" applyBorder="1" applyAlignment="1">
      <alignment horizontal="right" vertical="center"/>
    </xf>
    <xf numFmtId="0" fontId="3" fillId="8" borderId="16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3" fillId="8" borderId="26" xfId="0" applyFont="1" applyFill="1" applyBorder="1" applyAlignment="1">
      <alignment horizontal="right" vertical="center"/>
    </xf>
    <xf numFmtId="0" fontId="3" fillId="8" borderId="27" xfId="0" applyFont="1" applyFill="1" applyBorder="1" applyAlignment="1">
      <alignment vertical="center"/>
    </xf>
    <xf numFmtId="3" fontId="3" fillId="8" borderId="28" xfId="0" applyNumberFormat="1" applyFont="1" applyFill="1" applyBorder="1" applyAlignment="1">
      <alignment horizontal="right" vertical="center"/>
    </xf>
    <xf numFmtId="0" fontId="3" fillId="8" borderId="28" xfId="0" applyFont="1" applyFill="1" applyBorder="1" applyAlignment="1">
      <alignment horizontal="right" vertical="center"/>
    </xf>
    <xf numFmtId="3" fontId="4" fillId="8" borderId="28" xfId="0" applyNumberFormat="1" applyFont="1" applyFill="1" applyBorder="1" applyAlignment="1">
      <alignment horizontal="right" vertical="center" wrapText="1"/>
    </xf>
    <xf numFmtId="0" fontId="3" fillId="8" borderId="28" xfId="0" applyFont="1" applyFill="1" applyBorder="1" applyAlignment="1">
      <alignment horizontal="right" vertical="center" wrapText="1"/>
    </xf>
    <xf numFmtId="0" fontId="3" fillId="8" borderId="29" xfId="0" applyFont="1" applyFill="1" applyBorder="1" applyAlignment="1">
      <alignment horizontal="right" vertical="center"/>
    </xf>
    <xf numFmtId="3" fontId="3" fillId="4" borderId="30" xfId="0" applyNumberFormat="1" applyFont="1" applyFill="1" applyBorder="1" applyAlignment="1">
      <alignment horizontal="right" vertical="center"/>
    </xf>
    <xf numFmtId="0" fontId="17" fillId="6" borderId="30" xfId="0" applyFont="1" applyFill="1" applyBorder="1" applyAlignment="1">
      <alignment horizontal="center" vertical="center"/>
    </xf>
    <xf numFmtId="0" fontId="17" fillId="5" borderId="3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textRotation="90" wrapText="1"/>
    </xf>
    <xf numFmtId="0" fontId="2" fillId="3" borderId="25" xfId="0" applyFont="1" applyFill="1" applyBorder="1" applyAlignment="1">
      <alignment horizontal="center" vertical="center" wrapText="1"/>
    </xf>
    <xf numFmtId="0" fontId="20" fillId="3" borderId="25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/>
    </xf>
    <xf numFmtId="3" fontId="3" fillId="0" borderId="31" xfId="0" applyNumberFormat="1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31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3" fontId="7" fillId="4" borderId="33" xfId="0" applyNumberFormat="1" applyFont="1" applyFill="1" applyBorder="1" applyAlignment="1">
      <alignment horizontal="right" vertical="center"/>
    </xf>
    <xf numFmtId="0" fontId="17" fillId="6" borderId="33" xfId="0" applyFont="1" applyFill="1" applyBorder="1" applyAlignment="1">
      <alignment horizontal="center" vertical="center"/>
    </xf>
    <xf numFmtId="0" fontId="17" fillId="5" borderId="3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vertical="center"/>
    </xf>
    <xf numFmtId="3" fontId="6" fillId="2" borderId="25" xfId="0" applyNumberFormat="1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right" vertical="center"/>
    </xf>
    <xf numFmtId="3" fontId="6" fillId="2" borderId="25" xfId="0" applyNumberFormat="1" applyFont="1" applyFill="1" applyBorder="1" applyAlignment="1">
      <alignment horizontal="right" vertical="center" wrapText="1"/>
    </xf>
    <xf numFmtId="0" fontId="5" fillId="2" borderId="25" xfId="0" applyFont="1" applyFill="1" applyBorder="1" applyAlignment="1">
      <alignment horizontal="right" vertical="center" wrapText="1"/>
    </xf>
    <xf numFmtId="0" fontId="6" fillId="7" borderId="2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164" fontId="23" fillId="9" borderId="25" xfId="0" applyNumberFormat="1" applyFont="1" applyFill="1" applyBorder="1" applyAlignment="1">
      <alignment horizontal="right" vertical="center"/>
    </xf>
    <xf numFmtId="0" fontId="3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64" fontId="22" fillId="8" borderId="25" xfId="0" applyNumberFormat="1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 wrapText="1"/>
    </xf>
    <xf numFmtId="164" fontId="22" fillId="8" borderId="39" xfId="0" applyNumberFormat="1" applyFont="1" applyFill="1" applyBorder="1" applyAlignment="1">
      <alignment horizontal="right" vertical="center"/>
    </xf>
    <xf numFmtId="0" fontId="3" fillId="4" borderId="40" xfId="0" applyFont="1" applyFill="1" applyBorder="1" applyAlignment="1">
      <alignment horizontal="center" vertical="center" wrapText="1"/>
    </xf>
    <xf numFmtId="164" fontId="22" fillId="8" borderId="41" xfId="0" applyNumberFormat="1" applyFont="1" applyFill="1" applyBorder="1" applyAlignment="1">
      <alignment horizontal="right" vertical="center"/>
    </xf>
    <xf numFmtId="164" fontId="22" fillId="8" borderId="42" xfId="0" applyNumberFormat="1" applyFont="1" applyFill="1" applyBorder="1" applyAlignment="1">
      <alignment horizontal="right" vertical="center"/>
    </xf>
    <xf numFmtId="0" fontId="19" fillId="0" borderId="0" xfId="42" applyFont="1" applyAlignment="1">
      <alignment horizontal="left" vertical="center"/>
    </xf>
    <xf numFmtId="0" fontId="3" fillId="0" borderId="43" xfId="0" applyFont="1" applyBorder="1" applyAlignment="1">
      <alignment horizontal="right" vertical="center" wrapText="1"/>
    </xf>
    <xf numFmtId="0" fontId="3" fillId="0" borderId="43" xfId="0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/>
    </xf>
  </cellXfs>
  <cellStyles count="51">
    <cellStyle name="Hiperveza 2" xfId="2"/>
    <cellStyle name="Hyperlink 2" xfId="3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8 2" xfId="13"/>
    <cellStyle name="Normal 18 3" xfId="14"/>
    <cellStyle name="Normal 18 4" xfId="15"/>
    <cellStyle name="Normal 19" xfId="16"/>
    <cellStyle name="Normal 19 2" xfId="17"/>
    <cellStyle name="Normal 19 3" xfId="18"/>
    <cellStyle name="Normal 2" xfId="1"/>
    <cellStyle name="Normal 2 2" xfId="19"/>
    <cellStyle name="Normal 2 3" xfId="20"/>
    <cellStyle name="Normal 2 4" xfId="21"/>
    <cellStyle name="Normal 20" xfId="22"/>
    <cellStyle name="Normal 3" xfId="23"/>
    <cellStyle name="Normal 3 2" xfId="24"/>
    <cellStyle name="Normal 4" xfId="25"/>
    <cellStyle name="Normal 4 2" xfId="26"/>
    <cellStyle name="Normal 5" xfId="27"/>
    <cellStyle name="Normal 5 2" xfId="28"/>
    <cellStyle name="Normal 6" xfId="29"/>
    <cellStyle name="Normal 6 2" xfId="30"/>
    <cellStyle name="Normal 7" xfId="31"/>
    <cellStyle name="Normal 8" xfId="32"/>
    <cellStyle name="Normal 9" xfId="33"/>
    <cellStyle name="Normal 9 2" xfId="34"/>
    <cellStyle name="Normalno" xfId="0" builtinId="0"/>
    <cellStyle name="Normalno 2" xfId="35"/>
    <cellStyle name="Normalno 2 2" xfId="36"/>
    <cellStyle name="Normalno 2 3" xfId="37"/>
    <cellStyle name="Normalno 2 3 2" xfId="38"/>
    <cellStyle name="Normalno 2 4" xfId="39"/>
    <cellStyle name="Normalno 2 4 2" xfId="40"/>
    <cellStyle name="Normalno 2 5" xfId="41"/>
    <cellStyle name="Normalno 3" xfId="42"/>
    <cellStyle name="Normalno 3 2" xfId="43"/>
    <cellStyle name="Normalno 4" xfId="44"/>
    <cellStyle name="Normalno 4 2" xfId="45"/>
    <cellStyle name="Normalno 5" xfId="46"/>
    <cellStyle name="Normalno 6" xfId="50"/>
    <cellStyle name="Obično_List1" xfId="47"/>
    <cellStyle name="Percent 2" xfId="48"/>
    <cellStyle name="Postotak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116416</xdr:colOff>
      <xdr:row>0</xdr:row>
      <xdr:rowOff>95250</xdr:rowOff>
    </xdr:from>
    <xdr:to>
      <xdr:col>1</xdr:col>
      <xdr:colOff>1042458</xdr:colOff>
      <xdr:row>1</xdr:row>
      <xdr:rowOff>156633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6" y="95250"/>
          <a:ext cx="1285875" cy="25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28"/>
  <sheetViews>
    <sheetView tabSelected="1" zoomScale="90" zoomScaleNormal="90" workbookViewId="0">
      <selection activeCell="W11" sqref="W11"/>
    </sheetView>
  </sheetViews>
  <sheetFormatPr defaultRowHeight="15" x14ac:dyDescent="0.25"/>
  <cols>
    <col min="1" max="1" width="5.42578125" customWidth="1"/>
    <col min="2" max="2" width="20.7109375" bestFit="1" customWidth="1"/>
    <col min="3" max="3" width="14.28515625" bestFit="1" customWidth="1"/>
    <col min="4" max="4" width="5.42578125" bestFit="1" customWidth="1"/>
    <col min="5" max="5" width="13.28515625" bestFit="1" customWidth="1"/>
    <col min="6" max="6" width="5.42578125" bestFit="1" customWidth="1"/>
    <col min="7" max="7" width="12.85546875" bestFit="1" customWidth="1"/>
    <col min="8" max="8" width="5.42578125" bestFit="1" customWidth="1"/>
    <col min="9" max="9" width="12.85546875" bestFit="1" customWidth="1"/>
    <col min="10" max="10" width="5.42578125" bestFit="1" customWidth="1"/>
    <col min="11" max="11" width="15" bestFit="1" customWidth="1"/>
    <col min="12" max="12" width="5.42578125" bestFit="1" customWidth="1"/>
    <col min="13" max="13" width="11.28515625" bestFit="1" customWidth="1"/>
    <col min="14" max="16" width="5.42578125" bestFit="1" customWidth="1"/>
    <col min="17" max="17" width="8.140625" customWidth="1"/>
  </cols>
  <sheetData>
    <row r="4" spans="1:17" x14ac:dyDescent="0.25">
      <c r="A4" s="111" t="s">
        <v>38</v>
      </c>
    </row>
    <row r="5" spans="1:17" ht="37.5" customHeight="1" x14ac:dyDescent="0.25">
      <c r="A5" s="77" t="s">
        <v>0</v>
      </c>
      <c r="B5" s="78" t="s">
        <v>1</v>
      </c>
      <c r="C5" s="78" t="s">
        <v>2</v>
      </c>
      <c r="D5" s="77" t="s">
        <v>3</v>
      </c>
      <c r="E5" s="78" t="s">
        <v>4</v>
      </c>
      <c r="F5" s="77" t="s">
        <v>3</v>
      </c>
      <c r="G5" s="78" t="s">
        <v>37</v>
      </c>
      <c r="H5" s="77" t="s">
        <v>3</v>
      </c>
      <c r="I5" s="78" t="s">
        <v>5</v>
      </c>
      <c r="J5" s="77" t="s">
        <v>3</v>
      </c>
      <c r="K5" s="78" t="s">
        <v>6</v>
      </c>
      <c r="L5" s="77" t="s">
        <v>3</v>
      </c>
      <c r="M5" s="79" t="s">
        <v>39</v>
      </c>
      <c r="N5" s="77" t="s">
        <v>30</v>
      </c>
      <c r="O5" s="77" t="s">
        <v>40</v>
      </c>
      <c r="P5" s="77" t="s">
        <v>34</v>
      </c>
      <c r="Q5" s="78" t="s">
        <v>42</v>
      </c>
    </row>
    <row r="6" spans="1:17" ht="15.75" thickBot="1" x14ac:dyDescent="0.3">
      <c r="A6" s="67">
        <v>21</v>
      </c>
      <c r="B6" s="68" t="s">
        <v>7</v>
      </c>
      <c r="C6" s="69">
        <v>43927</v>
      </c>
      <c r="D6" s="70">
        <v>1</v>
      </c>
      <c r="E6" s="71">
        <v>363093</v>
      </c>
      <c r="F6" s="72">
        <v>1</v>
      </c>
      <c r="G6" s="69">
        <v>374961707.56999999</v>
      </c>
      <c r="H6" s="70">
        <v>1</v>
      </c>
      <c r="I6" s="69">
        <v>24492571.892999999</v>
      </c>
      <c r="J6" s="70">
        <v>1</v>
      </c>
      <c r="K6" s="69">
        <v>8565782.5960000008</v>
      </c>
      <c r="L6" s="73">
        <v>1</v>
      </c>
      <c r="M6" s="74">
        <v>15926789.296</v>
      </c>
      <c r="N6" s="75">
        <v>1</v>
      </c>
      <c r="O6" s="76">
        <v>1</v>
      </c>
      <c r="P6" s="108" t="s">
        <v>27</v>
      </c>
      <c r="Q6" s="109">
        <v>127.61092945790209</v>
      </c>
    </row>
    <row r="7" spans="1:17" ht="15.75" thickBot="1" x14ac:dyDescent="0.3">
      <c r="A7" s="1">
        <v>17</v>
      </c>
      <c r="B7" s="2" t="s">
        <v>11</v>
      </c>
      <c r="C7" s="12">
        <v>14518</v>
      </c>
      <c r="D7" s="3">
        <v>2</v>
      </c>
      <c r="E7" s="13">
        <v>78358</v>
      </c>
      <c r="F7" s="4">
        <v>2</v>
      </c>
      <c r="G7" s="12">
        <v>48039895.631999999</v>
      </c>
      <c r="H7" s="3">
        <v>3</v>
      </c>
      <c r="I7" s="12">
        <v>3290559.642</v>
      </c>
      <c r="J7" s="3">
        <v>2</v>
      </c>
      <c r="K7" s="12">
        <v>1336673.6470000001</v>
      </c>
      <c r="L7" s="11">
        <v>3</v>
      </c>
      <c r="M7" s="24">
        <v>1953885.9950000001</v>
      </c>
      <c r="N7" s="25">
        <v>3</v>
      </c>
      <c r="O7" s="26">
        <v>2</v>
      </c>
      <c r="P7" s="106" t="s">
        <v>31</v>
      </c>
      <c r="Q7" s="107">
        <v>116.23853558736512</v>
      </c>
    </row>
    <row r="8" spans="1:17" ht="15.75" thickBot="1" x14ac:dyDescent="0.3">
      <c r="A8" s="27">
        <v>1</v>
      </c>
      <c r="B8" s="32" t="s">
        <v>8</v>
      </c>
      <c r="C8" s="33">
        <v>8589</v>
      </c>
      <c r="D8" s="28">
        <v>5</v>
      </c>
      <c r="E8" s="34">
        <v>60182</v>
      </c>
      <c r="F8" s="35">
        <v>4</v>
      </c>
      <c r="G8" s="33">
        <v>54048173.935000002</v>
      </c>
      <c r="H8" s="28">
        <v>2</v>
      </c>
      <c r="I8" s="33">
        <v>2761381.83</v>
      </c>
      <c r="J8" s="28">
        <v>4</v>
      </c>
      <c r="K8" s="33">
        <v>894167.24800000002</v>
      </c>
      <c r="L8" s="36">
        <v>6</v>
      </c>
      <c r="M8" s="29">
        <v>1867214.5819999999</v>
      </c>
      <c r="N8" s="30">
        <v>2</v>
      </c>
      <c r="O8" s="31">
        <v>3</v>
      </c>
      <c r="P8" s="98" t="s">
        <v>32</v>
      </c>
      <c r="Q8" s="109">
        <v>92.46242991793622</v>
      </c>
    </row>
    <row r="9" spans="1:17" ht="15.75" thickBot="1" x14ac:dyDescent="0.3">
      <c r="A9" s="65">
        <v>18</v>
      </c>
      <c r="B9" s="53" t="s">
        <v>9</v>
      </c>
      <c r="C9" s="55">
        <v>11006</v>
      </c>
      <c r="D9" s="56">
        <v>3</v>
      </c>
      <c r="E9" s="57">
        <v>53948</v>
      </c>
      <c r="F9" s="58">
        <v>5</v>
      </c>
      <c r="G9" s="55">
        <v>34818487.998999998</v>
      </c>
      <c r="H9" s="56">
        <v>5</v>
      </c>
      <c r="I9" s="55">
        <v>2858112.173</v>
      </c>
      <c r="J9" s="56">
        <v>3</v>
      </c>
      <c r="K9" s="55">
        <v>1338185.8430000001</v>
      </c>
      <c r="L9" s="59">
        <v>2</v>
      </c>
      <c r="M9" s="41">
        <v>1519926.33</v>
      </c>
      <c r="N9" s="42">
        <v>21</v>
      </c>
      <c r="O9" s="43">
        <v>4</v>
      </c>
      <c r="P9" s="99" t="s">
        <v>31</v>
      </c>
      <c r="Q9" s="110" t="s">
        <v>27</v>
      </c>
    </row>
    <row r="10" spans="1:17" ht="15.75" thickBot="1" x14ac:dyDescent="0.3">
      <c r="A10" s="44">
        <v>8</v>
      </c>
      <c r="B10" s="45" t="s">
        <v>10</v>
      </c>
      <c r="C10" s="46">
        <v>10974</v>
      </c>
      <c r="D10" s="28">
        <v>4</v>
      </c>
      <c r="E10" s="47">
        <v>61769</v>
      </c>
      <c r="F10" s="48">
        <v>3</v>
      </c>
      <c r="G10" s="46">
        <v>39220038.590000004</v>
      </c>
      <c r="H10" s="44">
        <v>4</v>
      </c>
      <c r="I10" s="46">
        <v>2193560.094</v>
      </c>
      <c r="J10" s="44">
        <v>5</v>
      </c>
      <c r="K10" s="46">
        <v>967493.02300000004</v>
      </c>
      <c r="L10" s="49">
        <v>4</v>
      </c>
      <c r="M10" s="50">
        <v>1226067.071</v>
      </c>
      <c r="N10" s="51">
        <v>4</v>
      </c>
      <c r="O10" s="52">
        <v>5</v>
      </c>
      <c r="P10" s="100" t="s">
        <v>32</v>
      </c>
      <c r="Q10" s="110">
        <v>88.812344650869804</v>
      </c>
    </row>
    <row r="11" spans="1:17" ht="15.75" thickBot="1" x14ac:dyDescent="0.3">
      <c r="A11" s="65">
        <v>14</v>
      </c>
      <c r="B11" s="54" t="s">
        <v>17</v>
      </c>
      <c r="C11" s="60">
        <v>5551</v>
      </c>
      <c r="D11" s="56">
        <v>6</v>
      </c>
      <c r="E11" s="61">
        <v>41473</v>
      </c>
      <c r="F11" s="62">
        <v>7</v>
      </c>
      <c r="G11" s="60">
        <v>28567050.576000001</v>
      </c>
      <c r="H11" s="63">
        <v>6</v>
      </c>
      <c r="I11" s="60">
        <v>2022762.53</v>
      </c>
      <c r="J11" s="63">
        <v>6</v>
      </c>
      <c r="K11" s="60">
        <v>941596.94799999997</v>
      </c>
      <c r="L11" s="64">
        <v>5</v>
      </c>
      <c r="M11" s="41">
        <v>1081165.5819999999</v>
      </c>
      <c r="N11" s="42">
        <v>20</v>
      </c>
      <c r="O11" s="43">
        <v>6</v>
      </c>
      <c r="P11" s="99" t="s">
        <v>31</v>
      </c>
      <c r="Q11" s="110" t="s">
        <v>27</v>
      </c>
    </row>
    <row r="12" spans="1:17" ht="15.75" thickBot="1" x14ac:dyDescent="0.3">
      <c r="A12" s="44">
        <v>19</v>
      </c>
      <c r="B12" s="45" t="s">
        <v>20</v>
      </c>
      <c r="C12" s="46">
        <v>4213</v>
      </c>
      <c r="D12" s="113">
        <v>8</v>
      </c>
      <c r="E12" s="47">
        <v>22175</v>
      </c>
      <c r="F12" s="112">
        <v>10</v>
      </c>
      <c r="G12" s="46">
        <v>12289349.489</v>
      </c>
      <c r="H12" s="28">
        <v>12</v>
      </c>
      <c r="I12" s="46">
        <v>1140148.997</v>
      </c>
      <c r="J12" s="44">
        <v>8</v>
      </c>
      <c r="K12" s="46">
        <v>460967.48700000002</v>
      </c>
      <c r="L12" s="49">
        <v>11</v>
      </c>
      <c r="M12" s="50">
        <v>679181.51</v>
      </c>
      <c r="N12" s="51">
        <v>8</v>
      </c>
      <c r="O12" s="52">
        <v>7</v>
      </c>
      <c r="P12" s="101" t="s">
        <v>31</v>
      </c>
      <c r="Q12" s="107">
        <v>115.9419514740225</v>
      </c>
    </row>
    <row r="13" spans="1:17" ht="15.75" thickBot="1" x14ac:dyDescent="0.3">
      <c r="A13" s="7">
        <v>5</v>
      </c>
      <c r="B13" s="8" t="s">
        <v>13</v>
      </c>
      <c r="C13" s="18">
        <v>3947</v>
      </c>
      <c r="D13" s="3">
        <v>9</v>
      </c>
      <c r="E13" s="19">
        <v>42770</v>
      </c>
      <c r="F13" s="4">
        <v>6</v>
      </c>
      <c r="G13" s="18">
        <v>26527644.145</v>
      </c>
      <c r="H13" s="114">
        <v>7</v>
      </c>
      <c r="I13" s="18">
        <v>1211645.8589999999</v>
      </c>
      <c r="J13" s="7">
        <v>7</v>
      </c>
      <c r="K13" s="18">
        <v>534669.67299999995</v>
      </c>
      <c r="L13" s="10">
        <v>10</v>
      </c>
      <c r="M13" s="20">
        <v>676976.18599999999</v>
      </c>
      <c r="N13" s="21">
        <v>10</v>
      </c>
      <c r="O13" s="22">
        <v>8</v>
      </c>
      <c r="P13" s="97" t="s">
        <v>31</v>
      </c>
      <c r="Q13" s="105">
        <v>125.0734372256821</v>
      </c>
    </row>
    <row r="14" spans="1:17" ht="15.75" thickBot="1" x14ac:dyDescent="0.3">
      <c r="A14" s="1">
        <v>20</v>
      </c>
      <c r="B14" s="37" t="s">
        <v>14</v>
      </c>
      <c r="C14" s="38">
        <v>3367</v>
      </c>
      <c r="D14" s="3">
        <v>10</v>
      </c>
      <c r="E14" s="39">
        <v>28792</v>
      </c>
      <c r="F14" s="4">
        <v>8</v>
      </c>
      <c r="G14" s="38">
        <v>15246513.736</v>
      </c>
      <c r="H14" s="3">
        <v>9</v>
      </c>
      <c r="I14" s="38">
        <v>769758.78799999994</v>
      </c>
      <c r="J14" s="1">
        <v>12</v>
      </c>
      <c r="K14" s="38">
        <v>140290.61600000001</v>
      </c>
      <c r="L14" s="40">
        <v>17</v>
      </c>
      <c r="M14" s="24">
        <v>629468.17200000002</v>
      </c>
      <c r="N14" s="25">
        <v>6</v>
      </c>
      <c r="O14" s="26">
        <v>9</v>
      </c>
      <c r="P14" s="102" t="s">
        <v>32</v>
      </c>
      <c r="Q14" s="105">
        <v>94.343516973219423</v>
      </c>
    </row>
    <row r="15" spans="1:17" ht="15.75" thickBot="1" x14ac:dyDescent="0.3">
      <c r="A15" s="7">
        <v>4</v>
      </c>
      <c r="B15" s="8" t="s">
        <v>12</v>
      </c>
      <c r="C15" s="18">
        <v>2269</v>
      </c>
      <c r="D15" s="3">
        <v>12</v>
      </c>
      <c r="E15" s="19">
        <v>17602</v>
      </c>
      <c r="F15" s="4">
        <v>15</v>
      </c>
      <c r="G15" s="18">
        <v>10323853.199999999</v>
      </c>
      <c r="H15" s="3">
        <v>14</v>
      </c>
      <c r="I15" s="18">
        <v>782035.49</v>
      </c>
      <c r="J15" s="7">
        <v>11</v>
      </c>
      <c r="K15" s="18">
        <v>156724.649</v>
      </c>
      <c r="L15" s="10">
        <v>15</v>
      </c>
      <c r="M15" s="20">
        <v>625310.84100000001</v>
      </c>
      <c r="N15" s="21">
        <v>11</v>
      </c>
      <c r="O15" s="22">
        <v>10</v>
      </c>
      <c r="P15" s="99" t="s">
        <v>31</v>
      </c>
      <c r="Q15" s="105">
        <v>128.2670194732811</v>
      </c>
    </row>
    <row r="16" spans="1:17" ht="15.75" thickBot="1" x14ac:dyDescent="0.3">
      <c r="A16" s="7">
        <v>2</v>
      </c>
      <c r="B16" s="8" t="s">
        <v>15</v>
      </c>
      <c r="C16" s="18">
        <v>2267</v>
      </c>
      <c r="D16" s="16">
        <v>13</v>
      </c>
      <c r="E16" s="19">
        <v>21044</v>
      </c>
      <c r="F16" s="9">
        <v>11</v>
      </c>
      <c r="G16" s="18">
        <v>13011130.437999999</v>
      </c>
      <c r="H16" s="7">
        <v>11</v>
      </c>
      <c r="I16" s="18">
        <v>743037.56799999997</v>
      </c>
      <c r="J16" s="7">
        <v>13</v>
      </c>
      <c r="K16" s="18">
        <v>156849.677</v>
      </c>
      <c r="L16" s="10">
        <v>14</v>
      </c>
      <c r="M16" s="20">
        <v>586187.89099999995</v>
      </c>
      <c r="N16" s="21">
        <v>9</v>
      </c>
      <c r="O16" s="22">
        <v>11</v>
      </c>
      <c r="P16" s="102" t="s">
        <v>32</v>
      </c>
      <c r="Q16" s="105">
        <v>101.36749179411302</v>
      </c>
    </row>
    <row r="17" spans="1:17" ht="15.75" thickBot="1" x14ac:dyDescent="0.3">
      <c r="A17" s="7">
        <v>6</v>
      </c>
      <c r="B17" s="8" t="s">
        <v>19</v>
      </c>
      <c r="C17" s="18">
        <v>1892</v>
      </c>
      <c r="D17" s="3">
        <v>18</v>
      </c>
      <c r="E17" s="19">
        <v>17610</v>
      </c>
      <c r="F17" s="17">
        <v>14</v>
      </c>
      <c r="G17" s="18">
        <v>11612344.401000001</v>
      </c>
      <c r="H17" s="16">
        <v>13</v>
      </c>
      <c r="I17" s="18">
        <v>533916.17599999998</v>
      </c>
      <c r="J17" s="7">
        <v>14</v>
      </c>
      <c r="K17" s="18">
        <v>65093.813000000002</v>
      </c>
      <c r="L17" s="10">
        <v>19</v>
      </c>
      <c r="M17" s="20">
        <v>468822.36300000001</v>
      </c>
      <c r="N17" s="21">
        <v>13</v>
      </c>
      <c r="O17" s="22">
        <v>12</v>
      </c>
      <c r="P17" s="97" t="s">
        <v>31</v>
      </c>
      <c r="Q17" s="105">
        <v>194.18837531914724</v>
      </c>
    </row>
    <row r="18" spans="1:17" ht="15.75" thickBot="1" x14ac:dyDescent="0.3">
      <c r="A18" s="7">
        <v>16</v>
      </c>
      <c r="B18" s="8" t="s">
        <v>16</v>
      </c>
      <c r="C18" s="18">
        <v>2104</v>
      </c>
      <c r="D18" s="3">
        <v>15</v>
      </c>
      <c r="E18" s="19">
        <v>19699</v>
      </c>
      <c r="F18" s="4">
        <v>12</v>
      </c>
      <c r="G18" s="18">
        <v>20702037.000999998</v>
      </c>
      <c r="H18" s="3">
        <v>8</v>
      </c>
      <c r="I18" s="18">
        <v>853038.995</v>
      </c>
      <c r="J18" s="7">
        <v>10</v>
      </c>
      <c r="K18" s="18">
        <v>386090.13900000002</v>
      </c>
      <c r="L18" s="10">
        <v>12</v>
      </c>
      <c r="M18" s="20">
        <v>466948.85600000003</v>
      </c>
      <c r="N18" s="21">
        <v>7</v>
      </c>
      <c r="O18" s="22">
        <v>13</v>
      </c>
      <c r="P18" s="102" t="s">
        <v>32</v>
      </c>
      <c r="Q18" s="105">
        <v>75.492984421144214</v>
      </c>
    </row>
    <row r="19" spans="1:17" ht="15.75" thickBot="1" x14ac:dyDescent="0.3">
      <c r="A19" s="7">
        <v>13</v>
      </c>
      <c r="B19" s="8" t="s">
        <v>18</v>
      </c>
      <c r="C19" s="18">
        <v>4755</v>
      </c>
      <c r="D19" s="16">
        <v>7</v>
      </c>
      <c r="E19" s="19">
        <v>25584</v>
      </c>
      <c r="F19" s="4">
        <v>9</v>
      </c>
      <c r="G19" s="18">
        <v>14995611.247</v>
      </c>
      <c r="H19" s="3">
        <v>10</v>
      </c>
      <c r="I19" s="18">
        <v>1101742.858</v>
      </c>
      <c r="J19" s="7">
        <v>9</v>
      </c>
      <c r="K19" s="18">
        <v>652657.29200000002</v>
      </c>
      <c r="L19" s="10">
        <v>8</v>
      </c>
      <c r="M19" s="20">
        <v>449085.56599999999</v>
      </c>
      <c r="N19" s="21">
        <v>5</v>
      </c>
      <c r="O19" s="22">
        <v>14</v>
      </c>
      <c r="P19" s="102" t="s">
        <v>32</v>
      </c>
      <c r="Q19" s="105">
        <v>65.965154325892527</v>
      </c>
    </row>
    <row r="20" spans="1:17" ht="15.75" thickBot="1" x14ac:dyDescent="0.3">
      <c r="A20" s="7">
        <v>7</v>
      </c>
      <c r="B20" s="8" t="s">
        <v>23</v>
      </c>
      <c r="C20" s="18">
        <v>2074</v>
      </c>
      <c r="D20" s="3">
        <v>16</v>
      </c>
      <c r="E20" s="19">
        <v>14653</v>
      </c>
      <c r="F20" s="4">
        <v>17</v>
      </c>
      <c r="G20" s="18">
        <v>7680792.0369999995</v>
      </c>
      <c r="H20" s="3">
        <v>17</v>
      </c>
      <c r="I20" s="18">
        <v>318161.74800000002</v>
      </c>
      <c r="J20" s="7">
        <v>18</v>
      </c>
      <c r="K20" s="18">
        <v>113697.2</v>
      </c>
      <c r="L20" s="10">
        <v>18</v>
      </c>
      <c r="M20" s="20">
        <v>204464.54800000001</v>
      </c>
      <c r="N20" s="21">
        <v>14</v>
      </c>
      <c r="O20" s="22">
        <v>15</v>
      </c>
      <c r="P20" s="102" t="s">
        <v>32</v>
      </c>
      <c r="Q20" s="105">
        <v>134.6120823632231</v>
      </c>
    </row>
    <row r="21" spans="1:17" ht="15.75" thickBot="1" x14ac:dyDescent="0.3">
      <c r="A21" s="7">
        <v>12</v>
      </c>
      <c r="B21" s="8" t="s">
        <v>21</v>
      </c>
      <c r="C21" s="18">
        <v>2042</v>
      </c>
      <c r="D21" s="3">
        <v>17</v>
      </c>
      <c r="E21" s="19">
        <v>18398</v>
      </c>
      <c r="F21" s="9">
        <v>13</v>
      </c>
      <c r="G21" s="18">
        <v>9780922.6720000003</v>
      </c>
      <c r="H21" s="7">
        <v>16</v>
      </c>
      <c r="I21" s="18">
        <v>434135.47100000002</v>
      </c>
      <c r="J21" s="7">
        <v>16</v>
      </c>
      <c r="K21" s="18">
        <v>271927.58500000002</v>
      </c>
      <c r="L21" s="10">
        <v>13</v>
      </c>
      <c r="M21" s="20">
        <v>162207.886</v>
      </c>
      <c r="N21" s="21">
        <v>12</v>
      </c>
      <c r="O21" s="22">
        <v>16</v>
      </c>
      <c r="P21" s="102" t="s">
        <v>32</v>
      </c>
      <c r="Q21" s="105">
        <v>61.230182297473945</v>
      </c>
    </row>
    <row r="22" spans="1:17" ht="15.75" thickBot="1" x14ac:dyDescent="0.3">
      <c r="A22" s="7">
        <v>10</v>
      </c>
      <c r="B22" s="8" t="s">
        <v>24</v>
      </c>
      <c r="C22" s="18">
        <v>1129</v>
      </c>
      <c r="D22" s="16">
        <v>19</v>
      </c>
      <c r="E22" s="19">
        <v>8884</v>
      </c>
      <c r="F22" s="17">
        <v>19</v>
      </c>
      <c r="G22" s="18">
        <v>4647162.74</v>
      </c>
      <c r="H22" s="16">
        <v>19</v>
      </c>
      <c r="I22" s="18">
        <v>209642.90900000001</v>
      </c>
      <c r="J22" s="7">
        <v>20</v>
      </c>
      <c r="K22" s="18">
        <v>65061.309000000001</v>
      </c>
      <c r="L22" s="10">
        <v>20</v>
      </c>
      <c r="M22" s="20">
        <v>144581.6</v>
      </c>
      <c r="N22" s="21">
        <v>15</v>
      </c>
      <c r="O22" s="22">
        <v>17</v>
      </c>
      <c r="P22" s="102" t="s">
        <v>32</v>
      </c>
      <c r="Q22" s="105">
        <v>294.78000302932139</v>
      </c>
    </row>
    <row r="23" spans="1:17" ht="15.75" thickBot="1" x14ac:dyDescent="0.3">
      <c r="A23" s="7">
        <v>9</v>
      </c>
      <c r="B23" s="8" t="s">
        <v>22</v>
      </c>
      <c r="C23" s="18">
        <v>904</v>
      </c>
      <c r="D23" s="3">
        <v>21</v>
      </c>
      <c r="E23" s="19">
        <v>4676</v>
      </c>
      <c r="F23" s="4">
        <v>21</v>
      </c>
      <c r="G23" s="18">
        <v>2540253.6159999999</v>
      </c>
      <c r="H23" s="3">
        <v>21</v>
      </c>
      <c r="I23" s="18">
        <v>161300.67499999999</v>
      </c>
      <c r="J23" s="7">
        <v>21</v>
      </c>
      <c r="K23" s="18">
        <v>54167.67</v>
      </c>
      <c r="L23" s="10">
        <v>21</v>
      </c>
      <c r="M23" s="20">
        <v>107133.005</v>
      </c>
      <c r="N23" s="21">
        <v>16</v>
      </c>
      <c r="O23" s="22">
        <v>18</v>
      </c>
      <c r="P23" s="102" t="s">
        <v>32</v>
      </c>
      <c r="Q23" s="105">
        <v>287.50081715246222</v>
      </c>
    </row>
    <row r="24" spans="1:17" ht="15.75" thickBot="1" x14ac:dyDescent="0.3">
      <c r="A24" s="7">
        <v>11</v>
      </c>
      <c r="B24" s="8" t="s">
        <v>25</v>
      </c>
      <c r="C24" s="18">
        <v>923</v>
      </c>
      <c r="D24" s="3">
        <v>20</v>
      </c>
      <c r="E24" s="19">
        <v>8839</v>
      </c>
      <c r="F24" s="4">
        <v>20</v>
      </c>
      <c r="G24" s="18">
        <v>4442479.43</v>
      </c>
      <c r="H24" s="3">
        <v>20</v>
      </c>
      <c r="I24" s="18">
        <v>216695.28899999999</v>
      </c>
      <c r="J24" s="7">
        <v>19</v>
      </c>
      <c r="K24" s="18">
        <v>141039.05600000001</v>
      </c>
      <c r="L24" s="10">
        <v>16</v>
      </c>
      <c r="M24" s="20">
        <v>75656.232999999993</v>
      </c>
      <c r="N24" s="21">
        <v>17</v>
      </c>
      <c r="O24" s="22">
        <v>19</v>
      </c>
      <c r="P24" s="102" t="s">
        <v>32</v>
      </c>
      <c r="Q24" s="105">
        <v>304.19743806845349</v>
      </c>
    </row>
    <row r="25" spans="1:17" ht="15.75" thickBot="1" x14ac:dyDescent="0.3">
      <c r="A25" s="1">
        <v>15</v>
      </c>
      <c r="B25" s="66" t="s">
        <v>28</v>
      </c>
      <c r="C25" s="12">
        <v>2504</v>
      </c>
      <c r="D25" s="16">
        <v>11</v>
      </c>
      <c r="E25" s="13">
        <v>12852</v>
      </c>
      <c r="F25" s="4">
        <v>18</v>
      </c>
      <c r="G25" s="12">
        <v>7438055.6220000004</v>
      </c>
      <c r="H25" s="3">
        <v>18</v>
      </c>
      <c r="I25" s="12">
        <v>487824.05300000001</v>
      </c>
      <c r="J25" s="3">
        <v>15</v>
      </c>
      <c r="K25" s="12">
        <v>775105.64399999997</v>
      </c>
      <c r="L25" s="5">
        <v>7</v>
      </c>
      <c r="M25" s="6">
        <v>-287281.59100000001</v>
      </c>
      <c r="N25" s="14">
        <v>18</v>
      </c>
      <c r="O25" s="15">
        <v>20</v>
      </c>
      <c r="P25" s="103" t="s">
        <v>32</v>
      </c>
      <c r="Q25" s="105" t="s">
        <v>27</v>
      </c>
    </row>
    <row r="26" spans="1:17" x14ac:dyDescent="0.25">
      <c r="A26" s="27">
        <v>3</v>
      </c>
      <c r="B26" s="80" t="s">
        <v>26</v>
      </c>
      <c r="C26" s="81">
        <v>2162</v>
      </c>
      <c r="D26" s="27">
        <v>14</v>
      </c>
      <c r="E26" s="82">
        <v>17553</v>
      </c>
      <c r="F26" s="83">
        <v>16</v>
      </c>
      <c r="G26" s="81">
        <v>10266121.960000001</v>
      </c>
      <c r="H26" s="27">
        <v>15</v>
      </c>
      <c r="I26" s="81">
        <v>323397.52399999998</v>
      </c>
      <c r="J26" s="84">
        <v>17</v>
      </c>
      <c r="K26" s="81">
        <v>636990.55200000003</v>
      </c>
      <c r="L26" s="85">
        <v>9</v>
      </c>
      <c r="M26" s="86">
        <v>-313593.02799999999</v>
      </c>
      <c r="N26" s="87">
        <v>19</v>
      </c>
      <c r="O26" s="88">
        <v>21</v>
      </c>
      <c r="P26" s="104" t="s">
        <v>32</v>
      </c>
      <c r="Q26" s="105" t="s">
        <v>41</v>
      </c>
    </row>
    <row r="27" spans="1:17" x14ac:dyDescent="0.25">
      <c r="A27" s="89" t="s">
        <v>33</v>
      </c>
      <c r="B27" s="89"/>
      <c r="C27" s="90">
        <f>SUM(C6:C26)</f>
        <v>131117</v>
      </c>
      <c r="D27" s="91" t="s">
        <v>35</v>
      </c>
      <c r="E27" s="92">
        <f>SUM(E6:E26)</f>
        <v>939954</v>
      </c>
      <c r="F27" s="93" t="s">
        <v>36</v>
      </c>
      <c r="G27" s="90">
        <f>SUM(G6:G26)</f>
        <v>751159626.03600001</v>
      </c>
      <c r="H27" s="91" t="s">
        <v>35</v>
      </c>
      <c r="I27" s="90">
        <f>SUM(I6:I26)</f>
        <v>46905430.562000006</v>
      </c>
      <c r="J27" s="91" t="s">
        <v>35</v>
      </c>
      <c r="K27" s="90">
        <f>SUM(K6:K26)</f>
        <v>18655231.667000007</v>
      </c>
      <c r="L27" s="91" t="s">
        <v>35</v>
      </c>
      <c r="M27" s="90">
        <f>SUM(M6:M26)</f>
        <v>28250198.893999998</v>
      </c>
      <c r="N27" s="94" t="s">
        <v>27</v>
      </c>
      <c r="O27" s="95" t="s">
        <v>27</v>
      </c>
      <c r="P27" s="95" t="s">
        <v>27</v>
      </c>
      <c r="Q27" s="96">
        <v>129.08182442774063</v>
      </c>
    </row>
    <row r="28" spans="1:17" x14ac:dyDescent="0.25">
      <c r="A28" s="23" t="s">
        <v>29</v>
      </c>
    </row>
  </sheetData>
  <mergeCells count="1">
    <mergeCell ref="A27:B2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Vesna Kavur</cp:lastModifiedBy>
  <dcterms:created xsi:type="dcterms:W3CDTF">2018-06-01T07:06:51Z</dcterms:created>
  <dcterms:modified xsi:type="dcterms:W3CDTF">2019-06-17T21:16:01Z</dcterms:modified>
</cp:coreProperties>
</file>