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9" r:id="rId2"/>
  </sheets>
  <definedNames>
    <definedName name="page\x2dtotal">#REF!</definedName>
    <definedName name="page\x2dtotal\x2dmaster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6" i="9" l="1"/>
</calcChain>
</file>

<file path=xl/sharedStrings.xml><?xml version="1.0" encoding="utf-8"?>
<sst xmlns="http://schemas.openxmlformats.org/spreadsheetml/2006/main" count="72" uniqueCount="66">
  <si>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</si>
  <si>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</si>
  <si>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</si>
  <si>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</si>
  <si>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</si>
  <si>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</si>
  <si>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</si>
  <si>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</si>
  <si>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</si>
  <si>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</si>
  <si>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</si>
  <si>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</si>
  <si>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</si>
  <si>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</si>
  <si>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</si>
  <si>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</si>
  <si>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</si>
  <si>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</si>
  <si>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</si>
  <si>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</si>
  <si>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</si>
  <si>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</si>
  <si>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</si>
  <si>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</si>
  <si>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</si>
  <si>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</si>
  <si>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</si>
  <si>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</si>
  <si>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2020.</t>
  </si>
  <si>
    <t>(iznosi u tisućama kuna, prosječne plaće u kunama)</t>
  </si>
  <si>
    <t>(iznosi u tisućama kuna)</t>
  </si>
  <si>
    <t>2021.</t>
  </si>
  <si>
    <t>Zagreb</t>
  </si>
  <si>
    <t>6.</t>
  </si>
  <si>
    <t>7.</t>
  </si>
  <si>
    <t>8.</t>
  </si>
  <si>
    <t>9.</t>
  </si>
  <si>
    <t>10.</t>
  </si>
  <si>
    <t>Izvor: Fina - Registar godišnjih financijskih izvještaja za 2021. godinu</t>
  </si>
  <si>
    <t>Izvor: Fina, Registar godišnjih financijskih izvještaja za 2021. godinu</t>
  </si>
  <si>
    <t>Rang</t>
  </si>
  <si>
    <t>Dobit ili gubitak razdoblja</t>
  </si>
  <si>
    <t>Rijeka</t>
  </si>
  <si>
    <t>Velika Gorica</t>
  </si>
  <si>
    <t>Split</t>
  </si>
  <si>
    <t>Sesvete</t>
  </si>
  <si>
    <t>Omiš</t>
  </si>
  <si>
    <t>CRODUX DERIVATI DVA d.o.o.</t>
  </si>
  <si>
    <t>SPAR HRVATSKA d.o.o.</t>
  </si>
  <si>
    <t>TOMMY d.o.o.</t>
  </si>
  <si>
    <t>STUDENAC d.o.o.</t>
  </si>
  <si>
    <t>DM-DROGERIE MARKT d.o.o.</t>
  </si>
  <si>
    <t>LIDL HRVATSKA d.o.o. k.d.</t>
  </si>
  <si>
    <t>KAUFLAND HRVATSKA k.d..</t>
  </si>
  <si>
    <t>PEVEX d.d.</t>
  </si>
  <si>
    <t>PLODINE d.d.</t>
  </si>
  <si>
    <t>KONZUM plus d.o.o.</t>
  </si>
  <si>
    <t>Tablica 1.  Osnovni financijski rezultati poslovanja poduzetnika u odjeljku djelatnosti NKD G47 u 2021. godini</t>
  </si>
  <si>
    <t>Ukupno TOP 10 poduzetnika po ukupnim prihodima u djelatnosti NKD G47</t>
  </si>
  <si>
    <t>NKD G47    Trgovina na malo</t>
  </si>
  <si>
    <t>Tablica 2. Rang lista TOP 10 poduzetnika u odjeljku djelatnosti trgovine na malo po ukupnim prihodima u 2021. godini</t>
  </si>
  <si>
    <t>00278260010</t>
  </si>
  <si>
    <t>00865396224</t>
  </si>
  <si>
    <t>02023029348</t>
  </si>
  <si>
    <t>Ukupno SVI poduzetnici (9.077) u djelatnosti NKD G47</t>
  </si>
  <si>
    <t>Udio TOP 10 poduzetnika u djelatnosti NKD G47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</si>
</sst>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%"/>
    <numFmt numFmtId="167" formatCode="#,##0_ ;[Red]\-#,##0\ "/>
  </numFmts>
  <fonts count="30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0">
    <xf numFmtId="0" fontId="0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4" fillId="0" borderId="0"/>
    <xf numFmtId="0" fontId="15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3"/>
    <xf numFmtId="0" fontId="7" fillId="0" borderId="0" xfId="3" applyFont="1"/>
    <xf numFmtId="0" fontId="0" fillId="0" borderId="0" xfId="0" applyAlignment="1"/>
    <xf numFmtId="0" fontId="10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2" xfId="0" quotePrefix="1" applyNumberFormat="1" applyFont="1" applyBorder="1" applyAlignment="1">
      <alignment horizontal="center" vertical="center"/>
    </xf>
    <xf numFmtId="0" fontId="21" fillId="0" borderId="2" xfId="0" quotePrefix="1" applyNumberFormat="1" applyFont="1" applyBorder="1" applyAlignment="1">
      <alignment vertical="center"/>
    </xf>
    <xf numFmtId="165" fontId="21" fillId="0" borderId="0" xfId="3" applyNumberFormat="1" applyFont="1"/>
    <xf numFmtId="3" fontId="23" fillId="6" borderId="1" xfId="0" applyNumberFormat="1" applyFont="1" applyFill="1" applyBorder="1" applyAlignment="1">
      <alignment horizontal="right" vertical="center"/>
    </xf>
    <xf numFmtId="2" fontId="21" fillId="0" borderId="0" xfId="3" applyNumberFormat="1" applyFont="1"/>
    <xf numFmtId="49" fontId="21" fillId="0" borderId="2" xfId="0" quotePrefix="1" applyNumberFormat="1" applyFont="1" applyBorder="1" applyAlignment="1">
      <alignment horizontal="center" vertical="center"/>
    </xf>
    <xf numFmtId="0" fontId="27" fillId="0" borderId="0" xfId="3" applyFont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18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18" fillId="0" borderId="0" xfId="3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8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0" fontId="25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66" fontId="13" fillId="4" borderId="1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vertical="center"/>
    </xf>
    <xf numFmtId="3" fontId="23" fillId="5" borderId="7" xfId="0" applyNumberFormat="1" applyFont="1" applyFill="1" applyBorder="1" applyAlignment="1">
      <alignment vertical="center"/>
    </xf>
    <xf numFmtId="3" fontId="23" fillId="5" borderId="7" xfId="0" applyNumberFormat="1" applyFont="1" applyFill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3" fontId="21" fillId="0" borderId="2" xfId="0" quotePrefix="1" applyNumberFormat="1" applyFont="1" applyBorder="1" applyAlignment="1">
      <alignment horizontal="right" vertical="center"/>
    </xf>
    <xf numFmtId="3" fontId="21" fillId="0" borderId="2" xfId="0" applyNumberFormat="1" applyFont="1" applyBorder="1" applyAlignment="1">
      <alignment vertical="center"/>
    </xf>
    <xf numFmtId="167" fontId="21" fillId="0" borderId="2" xfId="0" applyNumberFormat="1" applyFont="1" applyBorder="1" applyAlignment="1">
      <alignment vertical="center"/>
    </xf>
    <xf numFmtId="165" fontId="0" fillId="0" borderId="0" xfId="0" applyNumberFormat="1"/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140970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169545</xdr:colOff>
      <xdr:row>1</xdr:row>
      <xdr:rowOff>145843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7150"/>
          <a:ext cx="1304925" cy="27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A4" sqref="A4:D4"/>
    </sheetView>
  </sheetViews>
  <sheetFormatPr defaultRowHeight="15" x14ac:dyDescent="0.25"/>
  <cols>
    <col min="1" max="1" width="55.85546875" customWidth="1"/>
    <col min="2" max="2" width="10.42578125" bestFit="1" customWidth="1"/>
    <col min="3" max="3" width="10.85546875" style="2" bestFit="1" customWidth="1"/>
    <col min="4" max="4" width="7.7109375" customWidth="1"/>
    <col min="5" max="5" width="9.28515625" customWidth="1"/>
  </cols>
  <sheetData>
    <row r="1" spans="1:12" ht="14.45" x14ac:dyDescent="0.3">
      <c r="A1" s="1"/>
    </row>
    <row r="2" spans="1:12" s="2" customFormat="1" ht="14.45" x14ac:dyDescent="0.3">
      <c r="A2" s="3"/>
    </row>
    <row r="3" spans="1:12" s="34" customFormat="1" x14ac:dyDescent="0.25">
      <c r="A3" s="42" t="s">
        <v>57</v>
      </c>
      <c r="B3" s="43"/>
      <c r="C3" s="43"/>
      <c r="D3" s="43"/>
      <c r="E3" s="33"/>
    </row>
    <row r="4" spans="1:12" s="25" customFormat="1" ht="15" customHeight="1" x14ac:dyDescent="0.25">
      <c r="A4" s="35" t="s">
        <v>29</v>
      </c>
      <c r="B4" s="35"/>
      <c r="C4" s="35"/>
      <c r="D4" s="35"/>
      <c r="E4" s="24"/>
    </row>
    <row r="5" spans="1:12" x14ac:dyDescent="0.25">
      <c r="A5" s="36" t="s">
        <v>0</v>
      </c>
      <c r="B5" s="37" t="s">
        <v>59</v>
      </c>
      <c r="C5" s="37"/>
      <c r="D5" s="37"/>
      <c r="E5" s="5"/>
      <c r="F5" s="4"/>
      <c r="G5" s="4"/>
      <c r="H5" s="4"/>
      <c r="I5" s="4"/>
      <c r="J5" s="4"/>
      <c r="K5" s="4"/>
      <c r="L5" s="4"/>
    </row>
    <row r="6" spans="1:12" x14ac:dyDescent="0.25">
      <c r="A6" s="36"/>
      <c r="B6" s="22" t="s">
        <v>28</v>
      </c>
      <c r="C6" s="22" t="s">
        <v>31</v>
      </c>
      <c r="D6" s="22" t="s">
        <v>24</v>
      </c>
      <c r="E6" s="5"/>
      <c r="F6" s="4"/>
      <c r="G6" s="4"/>
      <c r="H6" s="4"/>
      <c r="I6" s="4"/>
      <c r="J6" s="4"/>
      <c r="K6" s="4"/>
      <c r="L6" s="4"/>
    </row>
    <row r="7" spans="1:12" ht="15" customHeight="1" x14ac:dyDescent="0.3">
      <c r="A7" s="9" t="s">
        <v>9</v>
      </c>
      <c r="B7" s="10"/>
      <c r="C7" s="10">
        <v>9077</v>
      </c>
      <c r="D7" s="11" t="s">
        <v>1</v>
      </c>
      <c r="E7" s="5"/>
      <c r="F7" s="4"/>
      <c r="G7" s="4"/>
      <c r="H7" s="4"/>
      <c r="I7" s="4"/>
      <c r="J7" s="4"/>
      <c r="K7" s="4"/>
      <c r="L7" s="4"/>
    </row>
    <row r="8" spans="1:12" ht="15" customHeight="1" x14ac:dyDescent="0.25">
      <c r="A8" s="9" t="s">
        <v>10</v>
      </c>
      <c r="B8" s="10">
        <v>5128</v>
      </c>
      <c r="C8" s="10">
        <v>5870</v>
      </c>
      <c r="D8" s="11">
        <v>114.5</v>
      </c>
      <c r="E8" s="5"/>
      <c r="F8" s="55"/>
      <c r="G8" s="4"/>
      <c r="H8" s="4"/>
      <c r="I8" s="4"/>
      <c r="J8" s="4"/>
      <c r="K8" s="4"/>
      <c r="L8" s="4"/>
    </row>
    <row r="9" spans="1:12" ht="15" customHeight="1" x14ac:dyDescent="0.25">
      <c r="A9" s="9" t="s">
        <v>11</v>
      </c>
      <c r="B9" s="10">
        <v>3263</v>
      </c>
      <c r="C9" s="10">
        <v>3207</v>
      </c>
      <c r="D9" s="11">
        <v>98.3</v>
      </c>
      <c r="E9" s="5"/>
      <c r="F9" s="55"/>
      <c r="G9" s="4"/>
      <c r="H9" s="4"/>
      <c r="I9" s="4"/>
      <c r="J9" s="4"/>
      <c r="K9" s="4"/>
      <c r="L9" s="4"/>
    </row>
    <row r="10" spans="1:12" ht="15" customHeight="1" x14ac:dyDescent="0.3">
      <c r="A10" s="12" t="s">
        <v>3</v>
      </c>
      <c r="B10" s="13">
        <v>99150</v>
      </c>
      <c r="C10" s="13">
        <v>100775</v>
      </c>
      <c r="D10" s="14">
        <v>101.63893091275844</v>
      </c>
      <c r="E10" s="5"/>
      <c r="F10" s="4"/>
      <c r="G10" s="4"/>
      <c r="H10" s="4"/>
      <c r="I10" s="4"/>
      <c r="J10" s="4"/>
      <c r="K10" s="4"/>
      <c r="L10" s="4"/>
    </row>
    <row r="11" spans="1:12" ht="15" customHeight="1" x14ac:dyDescent="0.3">
      <c r="A11" s="15" t="s">
        <v>12</v>
      </c>
      <c r="B11" s="16">
        <v>98948610.113999993</v>
      </c>
      <c r="C11" s="16">
        <v>114316025.43000001</v>
      </c>
      <c r="D11" s="17">
        <v>115.53070356248058</v>
      </c>
      <c r="E11" s="5"/>
      <c r="F11" s="4"/>
      <c r="G11" s="4"/>
      <c r="H11" s="4"/>
      <c r="I11" s="4"/>
      <c r="J11" s="4"/>
      <c r="K11" s="4"/>
      <c r="L11" s="4"/>
    </row>
    <row r="12" spans="1:12" ht="15" customHeight="1" x14ac:dyDescent="0.3">
      <c r="A12" s="15" t="s">
        <v>13</v>
      </c>
      <c r="B12" s="16">
        <v>96361684.623999998</v>
      </c>
      <c r="C12" s="16">
        <v>109790209.795</v>
      </c>
      <c r="D12" s="17">
        <v>113.93554421905101</v>
      </c>
      <c r="E12" s="5"/>
      <c r="F12" s="4"/>
      <c r="G12" s="4"/>
      <c r="H12" s="4"/>
      <c r="I12" s="4"/>
      <c r="J12" s="4"/>
      <c r="K12" s="4"/>
      <c r="L12" s="4"/>
    </row>
    <row r="13" spans="1:12" ht="15" customHeight="1" x14ac:dyDescent="0.3">
      <c r="A13" s="15" t="s">
        <v>14</v>
      </c>
      <c r="B13" s="16">
        <v>3666664.4109999998</v>
      </c>
      <c r="C13" s="16">
        <v>5398882.2680000002</v>
      </c>
      <c r="D13" s="17">
        <v>147.24233425353418</v>
      </c>
      <c r="E13" s="5"/>
      <c r="F13" s="4"/>
      <c r="G13" s="4"/>
      <c r="H13" s="4"/>
      <c r="I13" s="4"/>
      <c r="J13" s="4"/>
      <c r="K13" s="4"/>
      <c r="L13" s="4"/>
    </row>
    <row r="14" spans="1:12" ht="15" customHeight="1" x14ac:dyDescent="0.3">
      <c r="A14" s="15" t="s">
        <v>15</v>
      </c>
      <c r="B14" s="16">
        <v>1079738.9210000001</v>
      </c>
      <c r="C14" s="16">
        <v>873066.64300000004</v>
      </c>
      <c r="D14" s="17">
        <v>80.859050833456052</v>
      </c>
      <c r="E14" s="5"/>
      <c r="F14" s="4"/>
      <c r="G14" s="4"/>
      <c r="H14" s="4"/>
      <c r="I14" s="4"/>
      <c r="J14" s="4"/>
      <c r="K14" s="4"/>
      <c r="L14" s="4"/>
    </row>
    <row r="15" spans="1:12" ht="15" customHeight="1" x14ac:dyDescent="0.3">
      <c r="A15" s="15" t="s">
        <v>16</v>
      </c>
      <c r="B15" s="16">
        <v>540947.07299999997</v>
      </c>
      <c r="C15" s="16">
        <v>829799.28399999999</v>
      </c>
      <c r="D15" s="17">
        <v>153.39749957386312</v>
      </c>
      <c r="E15" s="5"/>
      <c r="F15" s="4"/>
      <c r="G15" s="4"/>
      <c r="H15" s="4"/>
      <c r="I15" s="4"/>
      <c r="J15" s="4"/>
      <c r="K15" s="4"/>
      <c r="L15" s="4"/>
    </row>
    <row r="16" spans="1:12" ht="15" customHeight="1" x14ac:dyDescent="0.3">
      <c r="A16" s="15" t="s">
        <v>17</v>
      </c>
      <c r="B16" s="16">
        <v>3073782.923</v>
      </c>
      <c r="C16" s="16">
        <v>4564250.6179999998</v>
      </c>
      <c r="D16" s="17">
        <v>148.48968623800243</v>
      </c>
      <c r="E16" s="5"/>
      <c r="F16" s="4"/>
      <c r="G16" s="4"/>
      <c r="H16" s="4"/>
      <c r="I16" s="4"/>
      <c r="J16" s="4"/>
      <c r="K16" s="4"/>
      <c r="L16" s="4"/>
    </row>
    <row r="17" spans="1:12" ht="15" customHeight="1" x14ac:dyDescent="0.3">
      <c r="A17" s="15" t="s">
        <v>18</v>
      </c>
      <c r="B17" s="16">
        <v>1027804.5060000001</v>
      </c>
      <c r="C17" s="16">
        <v>868234.277</v>
      </c>
      <c r="D17" s="17">
        <v>84.474651738878435</v>
      </c>
      <c r="E17" s="5"/>
      <c r="F17" s="4"/>
      <c r="G17" s="4"/>
      <c r="H17" s="4"/>
      <c r="I17" s="4"/>
      <c r="J17" s="4"/>
      <c r="K17" s="4"/>
      <c r="L17" s="4"/>
    </row>
    <row r="18" spans="1:12" ht="15" customHeight="1" x14ac:dyDescent="0.25">
      <c r="A18" s="18" t="s">
        <v>25</v>
      </c>
      <c r="B18" s="19">
        <v>2045978</v>
      </c>
      <c r="C18" s="19">
        <v>3696016.341</v>
      </c>
      <c r="D18" s="20">
        <v>180.64786560258227</v>
      </c>
      <c r="E18" s="5"/>
      <c r="F18" s="4"/>
      <c r="G18" s="4"/>
      <c r="H18" s="4"/>
      <c r="I18" s="4"/>
      <c r="J18" s="4"/>
      <c r="K18" s="4"/>
      <c r="L18" s="4"/>
    </row>
    <row r="19" spans="1:12" ht="15" customHeight="1" x14ac:dyDescent="0.3">
      <c r="A19" s="15" t="s">
        <v>20</v>
      </c>
      <c r="B19" s="16">
        <v>1395584.736</v>
      </c>
      <c r="C19" s="16">
        <v>2987516.7859999998</v>
      </c>
      <c r="D19" s="17">
        <v>214.06917895668354</v>
      </c>
      <c r="E19" s="5"/>
      <c r="F19" s="4"/>
      <c r="G19" s="4"/>
      <c r="H19" s="4"/>
      <c r="I19" s="4"/>
      <c r="J19" s="4"/>
      <c r="K19" s="4"/>
      <c r="L19" s="4"/>
    </row>
    <row r="20" spans="1:12" ht="15" customHeight="1" x14ac:dyDescent="0.3">
      <c r="A20" s="15" t="s">
        <v>21</v>
      </c>
      <c r="B20" s="16">
        <v>15436400.913000001</v>
      </c>
      <c r="C20" s="16">
        <v>19146740.68</v>
      </c>
      <c r="D20" s="17">
        <v>124.03630087033616</v>
      </c>
      <c r="E20" s="5"/>
      <c r="F20" s="4"/>
      <c r="G20" s="4"/>
      <c r="H20" s="4"/>
      <c r="I20" s="4"/>
      <c r="J20" s="4"/>
      <c r="K20" s="4"/>
      <c r="L20" s="4"/>
    </row>
    <row r="21" spans="1:12" ht="15" customHeight="1" x14ac:dyDescent="0.25">
      <c r="A21" s="15" t="s">
        <v>22</v>
      </c>
      <c r="B21" s="16">
        <v>-14040816.176999999</v>
      </c>
      <c r="C21" s="16">
        <v>-16159223.893999999</v>
      </c>
      <c r="D21" s="17">
        <v>115.08749698233443</v>
      </c>
      <c r="E21" s="5"/>
      <c r="F21" s="4"/>
      <c r="G21" s="4"/>
      <c r="H21" s="4"/>
      <c r="I21" s="4"/>
      <c r="J21" s="4"/>
      <c r="K21" s="4"/>
      <c r="L21" s="4"/>
    </row>
    <row r="22" spans="1:12" ht="15" customHeight="1" x14ac:dyDescent="0.3">
      <c r="A22" s="15" t="s">
        <v>26</v>
      </c>
      <c r="B22" s="16">
        <v>1384874.6540000001</v>
      </c>
      <c r="C22" s="16">
        <v>2472325.4380000001</v>
      </c>
      <c r="D22" s="17">
        <v>178.52340866078123</v>
      </c>
      <c r="E22" s="5"/>
      <c r="F22" s="4"/>
      <c r="G22" s="4"/>
      <c r="H22" s="4"/>
      <c r="I22" s="4"/>
      <c r="J22" s="4"/>
      <c r="K22" s="4"/>
      <c r="L22" s="4"/>
    </row>
    <row r="23" spans="1:12" ht="15" customHeight="1" x14ac:dyDescent="0.25">
      <c r="A23" s="23" t="s">
        <v>19</v>
      </c>
      <c r="B23" s="19">
        <v>5333.9907690368127</v>
      </c>
      <c r="C23" s="19">
        <v>5703.0179773422642</v>
      </c>
      <c r="D23" s="20">
        <v>106.9184073292292</v>
      </c>
      <c r="E23" s="5"/>
      <c r="F23" s="4"/>
      <c r="G23" s="4"/>
      <c r="H23" s="4"/>
      <c r="I23" s="4"/>
      <c r="J23" s="4"/>
      <c r="K23" s="4"/>
      <c r="L23" s="4"/>
    </row>
    <row r="24" spans="1:12" x14ac:dyDescent="0.25">
      <c r="A24" s="21" t="s">
        <v>39</v>
      </c>
      <c r="E24" s="5"/>
      <c r="F24" s="4"/>
      <c r="G24" s="4"/>
      <c r="H24" s="4"/>
      <c r="I24" s="4"/>
      <c r="J24" s="4"/>
      <c r="K24" s="4"/>
      <c r="L24" s="4"/>
    </row>
    <row r="25" spans="1:12" ht="14.45" x14ac:dyDescent="0.3">
      <c r="B25" s="8"/>
      <c r="C25" s="8"/>
      <c r="D25" s="8"/>
      <c r="E25" s="5"/>
      <c r="F25" s="4"/>
      <c r="G25" s="4"/>
      <c r="H25" s="4"/>
      <c r="I25" s="4"/>
      <c r="J25" s="4"/>
      <c r="K25" s="4"/>
      <c r="L25" s="4"/>
    </row>
    <row r="26" spans="1:12" ht="14.45" x14ac:dyDescent="0.3">
      <c r="E26" s="5"/>
      <c r="F26" s="4"/>
      <c r="G26" s="4"/>
      <c r="H26" s="4"/>
      <c r="I26" s="4"/>
      <c r="J26" s="4"/>
      <c r="K26" s="4"/>
      <c r="L26" s="4"/>
    </row>
    <row r="27" spans="1:12" ht="14.45" x14ac:dyDescent="0.3">
      <c r="E27" s="5"/>
      <c r="F27" s="4"/>
      <c r="G27" s="4"/>
      <c r="H27" s="4"/>
      <c r="I27" s="4"/>
      <c r="J27" s="4"/>
      <c r="K27" s="4"/>
      <c r="L27" s="4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workbookViewId="0">
      <selection activeCell="A4" sqref="A4:G4"/>
    </sheetView>
  </sheetViews>
  <sheetFormatPr defaultColWidth="8.85546875" defaultRowHeight="15" x14ac:dyDescent="0.25"/>
  <cols>
    <col min="1" max="1" width="5.42578125" style="6" customWidth="1"/>
    <col min="2" max="2" width="12.7109375" style="6" customWidth="1"/>
    <col min="3" max="3" width="32.140625" style="6" customWidth="1"/>
    <col min="4" max="4" width="11.42578125" style="6" customWidth="1"/>
    <col min="5" max="5" width="9.7109375" style="6" customWidth="1"/>
    <col min="6" max="6" width="10.85546875" style="6" bestFit="1" customWidth="1"/>
    <col min="7" max="7" width="10.140625" style="6" customWidth="1"/>
    <col min="8" max="8" width="6" style="6" customWidth="1"/>
    <col min="9" max="16384" width="8.85546875" style="6"/>
  </cols>
  <sheetData>
    <row r="2" spans="1:8" ht="14.45" x14ac:dyDescent="0.3">
      <c r="G2" s="7"/>
    </row>
    <row r="3" spans="1:8" s="32" customFormat="1" ht="14.65" customHeight="1" x14ac:dyDescent="0.25">
      <c r="A3" s="39" t="s">
        <v>60</v>
      </c>
    </row>
    <row r="4" spans="1:8" ht="14.65" customHeight="1" x14ac:dyDescent="0.25">
      <c r="A4" s="40" t="s">
        <v>30</v>
      </c>
      <c r="B4" s="41"/>
      <c r="C4" s="41"/>
      <c r="D4" s="41"/>
      <c r="E4" s="41"/>
      <c r="F4" s="41"/>
      <c r="G4" s="41"/>
    </row>
    <row r="5" spans="1:8" ht="32.450000000000003" customHeight="1" x14ac:dyDescent="0.25">
      <c r="A5" s="47" t="s">
        <v>40</v>
      </c>
      <c r="B5" s="47" t="s">
        <v>2</v>
      </c>
      <c r="C5" s="47" t="s">
        <v>27</v>
      </c>
      <c r="D5" s="47" t="s">
        <v>23</v>
      </c>
      <c r="E5" s="47" t="s">
        <v>3</v>
      </c>
      <c r="F5" s="47" t="s">
        <v>12</v>
      </c>
      <c r="G5" s="47" t="s">
        <v>41</v>
      </c>
    </row>
    <row r="6" spans="1:8" ht="14.45" x14ac:dyDescent="0.3">
      <c r="A6" s="51" t="s">
        <v>4</v>
      </c>
      <c r="B6" s="26">
        <v>62226620908</v>
      </c>
      <c r="C6" s="27" t="s">
        <v>56</v>
      </c>
      <c r="D6" s="26" t="s">
        <v>32</v>
      </c>
      <c r="E6" s="52">
        <v>9881</v>
      </c>
      <c r="F6" s="53">
        <v>10712106.251</v>
      </c>
      <c r="G6" s="54">
        <v>40341.919999999998</v>
      </c>
      <c r="H6" s="28"/>
    </row>
    <row r="7" spans="1:8" ht="14.45" x14ac:dyDescent="0.3">
      <c r="A7" s="51" t="s">
        <v>6</v>
      </c>
      <c r="B7" s="26">
        <v>66089976432</v>
      </c>
      <c r="C7" s="27" t="s">
        <v>52</v>
      </c>
      <c r="D7" s="26" t="s">
        <v>43</v>
      </c>
      <c r="E7" s="52">
        <v>2537</v>
      </c>
      <c r="F7" s="53">
        <v>6561064.0010000002</v>
      </c>
      <c r="G7" s="54">
        <v>380344.38799999998</v>
      </c>
      <c r="H7" s="28"/>
    </row>
    <row r="8" spans="1:8" ht="14.45" x14ac:dyDescent="0.3">
      <c r="A8" s="51" t="s">
        <v>7</v>
      </c>
      <c r="B8" s="31" t="s">
        <v>62</v>
      </c>
      <c r="C8" s="27" t="s">
        <v>47</v>
      </c>
      <c r="D8" s="26" t="s">
        <v>32</v>
      </c>
      <c r="E8" s="52">
        <v>956</v>
      </c>
      <c r="F8" s="53">
        <v>6288617.8480000002</v>
      </c>
      <c r="G8" s="54">
        <v>90151.324999999997</v>
      </c>
      <c r="H8" s="28"/>
    </row>
    <row r="9" spans="1:8" ht="14.45" x14ac:dyDescent="0.3">
      <c r="A9" s="51" t="s">
        <v>8</v>
      </c>
      <c r="B9" s="26">
        <v>46108893754</v>
      </c>
      <c r="C9" s="27" t="s">
        <v>48</v>
      </c>
      <c r="D9" s="26" t="s">
        <v>32</v>
      </c>
      <c r="E9" s="52">
        <v>3558</v>
      </c>
      <c r="F9" s="53">
        <v>5370088.2290000003</v>
      </c>
      <c r="G9" s="54">
        <v>14760.692999999999</v>
      </c>
      <c r="H9" s="28"/>
    </row>
    <row r="10" spans="1:8" ht="14.45" x14ac:dyDescent="0.3">
      <c r="A10" s="51" t="s">
        <v>5</v>
      </c>
      <c r="B10" s="26">
        <v>92510683607</v>
      </c>
      <c r="C10" s="27" t="s">
        <v>55</v>
      </c>
      <c r="D10" s="26" t="s">
        <v>42</v>
      </c>
      <c r="E10" s="52">
        <v>3656</v>
      </c>
      <c r="F10" s="53">
        <v>5184523.6730000004</v>
      </c>
      <c r="G10" s="54">
        <v>264468.33500000002</v>
      </c>
      <c r="H10" s="28"/>
    </row>
    <row r="11" spans="1:8" ht="14.45" x14ac:dyDescent="0.3">
      <c r="A11" s="51" t="s">
        <v>33</v>
      </c>
      <c r="B11" s="26">
        <v>47432874968</v>
      </c>
      <c r="C11" s="27" t="s">
        <v>53</v>
      </c>
      <c r="D11" s="26" t="s">
        <v>32</v>
      </c>
      <c r="E11" s="52">
        <v>2490</v>
      </c>
      <c r="F11" s="53">
        <v>4252300.477</v>
      </c>
      <c r="G11" s="54">
        <v>88482.475000000006</v>
      </c>
      <c r="H11" s="28"/>
    </row>
    <row r="12" spans="1:8" ht="14.45" x14ac:dyDescent="0.3">
      <c r="A12" s="51" t="s">
        <v>34</v>
      </c>
      <c r="B12" s="31" t="s">
        <v>61</v>
      </c>
      <c r="C12" s="27" t="s">
        <v>49</v>
      </c>
      <c r="D12" s="26" t="s">
        <v>44</v>
      </c>
      <c r="E12" s="52">
        <v>3158</v>
      </c>
      <c r="F12" s="53">
        <v>3604307.9840000002</v>
      </c>
      <c r="G12" s="54">
        <v>129621.026</v>
      </c>
      <c r="H12" s="28"/>
    </row>
    <row r="13" spans="1:8" ht="14.45" x14ac:dyDescent="0.3">
      <c r="A13" s="51" t="s">
        <v>35</v>
      </c>
      <c r="B13" s="26">
        <v>73660371074</v>
      </c>
      <c r="C13" s="27" t="s">
        <v>54</v>
      </c>
      <c r="D13" s="26" t="s">
        <v>45</v>
      </c>
      <c r="E13" s="52">
        <v>2031</v>
      </c>
      <c r="F13" s="53">
        <v>2516070.6510000001</v>
      </c>
      <c r="G13" s="54">
        <v>287948.76</v>
      </c>
      <c r="H13" s="28"/>
    </row>
    <row r="14" spans="1:8" x14ac:dyDescent="0.25">
      <c r="A14" s="51" t="s">
        <v>36</v>
      </c>
      <c r="B14" s="26" t="s">
        <v>63</v>
      </c>
      <c r="C14" s="27" t="s">
        <v>50</v>
      </c>
      <c r="D14" s="26" t="s">
        <v>46</v>
      </c>
      <c r="E14" s="52">
        <v>2878</v>
      </c>
      <c r="F14" s="53">
        <v>2348473.2740000002</v>
      </c>
      <c r="G14" s="54">
        <v>-8925.7209999999995</v>
      </c>
      <c r="H14" s="28"/>
    </row>
    <row r="15" spans="1:8" ht="14.45" x14ac:dyDescent="0.3">
      <c r="A15" s="51" t="s">
        <v>37</v>
      </c>
      <c r="B15" s="26">
        <v>94124811986</v>
      </c>
      <c r="C15" s="27" t="s">
        <v>51</v>
      </c>
      <c r="D15" s="26" t="s">
        <v>32</v>
      </c>
      <c r="E15" s="52">
        <v>1542</v>
      </c>
      <c r="F15" s="53">
        <v>2030703.449</v>
      </c>
      <c r="G15" s="54">
        <v>76126.281000000003</v>
      </c>
      <c r="H15" s="28"/>
    </row>
    <row r="16" spans="1:8" ht="14.45" x14ac:dyDescent="0.3">
      <c r="A16" s="48" t="s">
        <v>58</v>
      </c>
      <c r="B16" s="48"/>
      <c r="C16" s="48"/>
      <c r="D16" s="48"/>
      <c r="E16" s="49">
        <f>SUM(E6:E15)</f>
        <v>32687</v>
      </c>
      <c r="F16" s="50">
        <v>48868255.836999997</v>
      </c>
      <c r="G16" s="50">
        <v>1363319.4820000001</v>
      </c>
    </row>
    <row r="17" spans="1:8" ht="14.45" x14ac:dyDescent="0.3">
      <c r="A17" s="38" t="s">
        <v>64</v>
      </c>
      <c r="B17" s="38"/>
      <c r="C17" s="38"/>
      <c r="D17" s="38"/>
      <c r="E17" s="29">
        <v>100775</v>
      </c>
      <c r="F17" s="29">
        <v>114316025.43000001</v>
      </c>
      <c r="G17" s="29">
        <v>3696016.341</v>
      </c>
      <c r="H17" s="28"/>
    </row>
    <row r="18" spans="1:8" ht="14.45" x14ac:dyDescent="0.3">
      <c r="A18" s="44" t="s">
        <v>65</v>
      </c>
      <c r="B18" s="45"/>
      <c r="C18" s="45"/>
      <c r="D18" s="45"/>
      <c r="E18" s="46">
        <v>0.32400000000000001</v>
      </c>
      <c r="F18" s="46">
        <v>0.42799999999999999</v>
      </c>
      <c r="G18" s="46">
        <v>0.36899999999999999</v>
      </c>
      <c r="H18" s="28"/>
    </row>
    <row r="19" spans="1:8" x14ac:dyDescent="0.25">
      <c r="A19" s="21" t="s">
        <v>38</v>
      </c>
      <c r="E19" s="30"/>
      <c r="F19" s="30"/>
      <c r="G19" s="30"/>
    </row>
    <row r="22" spans="1:8" ht="14.45" customHeight="1" x14ac:dyDescent="0.3"/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2023-04-27T08:42:58Z</dcterms:modified>
</cp:coreProperties>
</file>