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klaric2\Desktop\Branka\"/>
    </mc:Choice>
  </mc:AlternateContent>
  <xr:revisionPtr revIDLastSave="0" documentId="8_{ED285A46-CA22-4F15-A952-DDA806809BF1}" xr6:coauthVersionLast="47" xr6:coauthVersionMax="47" xr10:uidLastSave="{00000000-0000-0000-0000-000000000000}"/>
  <bookViews>
    <workbookView xWindow="-108" yWindow="-108" windowWidth="30936" windowHeight="16896" tabRatio="872" activeTab="1" xr2:uid="{00000000-000D-0000-FFFF-FFFF00000000}"/>
  </bookViews>
  <sheets>
    <sheet name="Tablica 1" sheetId="1" r:id="rId1"/>
    <sheet name="Tablica 2" sheetId="9" r:id="rId2"/>
  </sheets>
  <definedNames>
    <definedName name="page\x2dtotal">#REF!</definedName>
    <definedName name="page\x2dtotal\x2dmaster0">#REF!</definedName>
    <definedName name="PODAC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9" l="1"/>
  <c r="G16" i="9" l="1"/>
</calcChain>
</file>

<file path=xl/sharedStrings.xml><?xml version="1.0" encoding="utf-8"?>
<sst xmlns="http://schemas.openxmlformats.org/spreadsheetml/2006/main" count="70" uniqueCount="60">
  <si>
    <t>Opis</t>
  </si>
  <si>
    <t>-</t>
  </si>
  <si>
    <t>OIB</t>
  </si>
  <si>
    <t>Broj zaposlenih</t>
  </si>
  <si>
    <t>1.</t>
  </si>
  <si>
    <t>5.</t>
  </si>
  <si>
    <t>2.</t>
  </si>
  <si>
    <t>3.</t>
  </si>
  <si>
    <t>4.</t>
  </si>
  <si>
    <t>Broj poduzetnika</t>
  </si>
  <si>
    <t>Broj dobitaša</t>
  </si>
  <si>
    <t>Broj gubitaša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</si>
  <si>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</si>
  <si>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</si>
  <si>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</si>
  <si>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</si>
  <si>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</si>
  <si>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</si>
  <si>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</si>
  <si>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</si>
  <si>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</si>
  <si>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</si>
  <si>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</si>
  <si>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>Sjedište</t>
  </si>
  <si>
    <t>Indeks</t>
  </si>
  <si>
    <t xml:space="preserve">Konsolidirani financijski rezultat – dobit (+) ili gubitak (-) razdoblja </t>
  </si>
  <si>
    <t>Bruto investicije samo u novu dugotrajnu imovinu</t>
  </si>
  <si>
    <t>Naziv</t>
  </si>
  <si>
    <t>2020.</t>
  </si>
  <si>
    <t>(iznosi u tisućama kuna, prosječne plaće u kunama)</t>
  </si>
  <si>
    <t>(iznosi u tisućama kuna)</t>
  </si>
  <si>
    <t>2021.</t>
  </si>
  <si>
    <t>Zagreb</t>
  </si>
  <si>
    <t>6.</t>
  </si>
  <si>
    <t>7.</t>
  </si>
  <si>
    <t>8.</t>
  </si>
  <si>
    <t>9.</t>
  </si>
  <si>
    <t>10.</t>
  </si>
  <si>
    <t>Izvor: Fina - Registar godišnjih financijskih izvještaja za 2021. godinu</t>
  </si>
  <si>
    <t>Izvor: Fina, Registar godišnjih financijskih izvještaja za 2021. godinu</t>
  </si>
  <si>
    <t>Rang</t>
  </si>
  <si>
    <t>Dobit ili gubitak razdoblja</t>
  </si>
  <si>
    <t>Rijeka</t>
  </si>
  <si>
    <t>HANZA MEDIA d.o.o.</t>
  </si>
  <si>
    <t>24SATA d.o.o.</t>
  </si>
  <si>
    <t>VEČERNJI LIST d.o.o.</t>
  </si>
  <si>
    <t>PROFIL KLETT d.o.o.</t>
  </si>
  <si>
    <t>MOZAIK KNJIGA d.o.o.</t>
  </si>
  <si>
    <t>NARODNE NOVINE d.d.</t>
  </si>
  <si>
    <t>ŠKOLSKA KNJIGA d.d.</t>
  </si>
  <si>
    <t>ALFA d.d.</t>
  </si>
  <si>
    <t>07189160632</t>
  </si>
  <si>
    <t>EGMONT d.o.o.</t>
  </si>
  <si>
    <t>NOVI LIST d.d.</t>
  </si>
  <si>
    <t>NKD 58.1 Izdavanje knjiga, periodičnih publikacija i ostale izdavačke djelatnosti</t>
  </si>
  <si>
    <t>Tablica 1.  Osnovni financijski rezultati poslovanja poduzetnika u djelatnosti izdavanja knjiga, periodičnih publikacija i ostale izdavačke djelatnosti u 2021. godini</t>
  </si>
  <si>
    <t>Tablica 2. Rang lista TOP 10 poduzetnika u djelatnosti izdavanja knjiga, periodičnih publikacija i ostale izdavačke djelatnosti po ukupnim prihodima u 2021. godini</t>
  </si>
  <si>
    <t>Ukupno SVI poduzetnici (661) u djelatnosti NKD 58.1</t>
  </si>
  <si>
    <t>Udio TOP 10 poduzetnika u djelatnosti NKD 58.1</t>
  </si>
  <si>
    <t>Ukupno TOP 10 poduzetnika po ukupnim prihodima u djelatnosti NKD 58.1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</si>
</sst>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0.0%"/>
    <numFmt numFmtId="167" formatCode="#,##0_ ;[Red]\-#,##0\ "/>
  </numFmts>
  <fonts count="31" x14ac:knownFonts="1">
    <font>
      <sz val="11"/>
      <color theme="1"/>
      <name val="Calibri"/>
      <family val="2"/>
      <charset val="238"/>
      <scheme val="minor"/>
    </font>
    <font>
      <sz val="8"/>
      <color rgb="FF17365D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10"/>
      <name val="MS Sans Serif"/>
      <family val="2"/>
      <charset val="238"/>
    </font>
    <font>
      <sz val="9"/>
      <color rgb="FF003366"/>
      <name val="Arial"/>
      <family val="2"/>
      <charset val="238"/>
    </font>
    <font>
      <sz val="9"/>
      <color rgb="FF16365C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9"/>
      <color rgb="FF16365C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scheme val="minor"/>
    </font>
    <font>
      <i/>
      <sz val="8"/>
      <color theme="4" tint="-0.499984740745262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3" tint="-0.249977111117893"/>
      <name val="Arial"/>
      <family val="2"/>
      <charset val="238"/>
    </font>
    <font>
      <b/>
      <sz val="8.5"/>
      <color theme="0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9"/>
      <color rgb="FF244062"/>
      <name val="Arial"/>
      <family val="2"/>
      <charset val="238"/>
    </font>
    <font>
      <b/>
      <sz val="9"/>
      <color rgb="FF244062"/>
      <name val="Arial"/>
      <family val="2"/>
      <charset val="238"/>
    </font>
    <font>
      <sz val="11"/>
      <color theme="3" tint="-0.249977111117893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</font>
    <font>
      <b/>
      <sz val="9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</font>
    <font>
      <sz val="9"/>
      <color theme="4" tint="-0.49998474074526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theme="0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0">
    <xf numFmtId="0" fontId="0" fillId="0" borderId="0"/>
    <xf numFmtId="0" fontId="3" fillId="0" borderId="0"/>
    <xf numFmtId="0" fontId="4" fillId="0" borderId="0"/>
    <xf numFmtId="0" fontId="3" fillId="0" borderId="0"/>
    <xf numFmtId="0" fontId="9" fillId="0" borderId="0"/>
    <xf numFmtId="0" fontId="9" fillId="0" borderId="0"/>
    <xf numFmtId="0" fontId="5" fillId="0" borderId="0"/>
    <xf numFmtId="0" fontId="4" fillId="0" borderId="0"/>
    <xf numFmtId="0" fontId="14" fillId="0" borderId="0" applyNumberFormat="0" applyFill="0" applyBorder="0" applyAlignment="0" applyProtection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9" fillId="0" borderId="0"/>
    <xf numFmtId="0" fontId="4" fillId="0" borderId="0"/>
    <xf numFmtId="0" fontId="15" fillId="0" borderId="0"/>
    <xf numFmtId="0" fontId="16" fillId="0" borderId="0"/>
    <xf numFmtId="0" fontId="17" fillId="0" borderId="0"/>
  </cellStyleXfs>
  <cellXfs count="55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6" fillId="0" borderId="0" xfId="0" applyFont="1" applyAlignment="1">
      <alignment horizontal="left"/>
    </xf>
    <xf numFmtId="0" fontId="3" fillId="0" borderId="0" xfId="3"/>
    <xf numFmtId="0" fontId="7" fillId="0" borderId="0" xfId="3" applyFont="1"/>
    <xf numFmtId="0" fontId="0" fillId="0" borderId="0" xfId="0" applyAlignment="1"/>
    <xf numFmtId="0" fontId="10" fillId="3" borderId="1" xfId="0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horizontal="right" vertical="center"/>
    </xf>
    <xf numFmtId="164" fontId="11" fillId="3" borderId="1" xfId="0" applyNumberFormat="1" applyFont="1" applyFill="1" applyBorder="1" applyAlignment="1">
      <alignment horizontal="right" vertical="center"/>
    </xf>
    <xf numFmtId="0" fontId="10" fillId="0" borderId="3" xfId="0" applyFont="1" applyBorder="1" applyAlignment="1">
      <alignment vertical="center"/>
    </xf>
    <xf numFmtId="3" fontId="11" fillId="0" borderId="3" xfId="0" applyNumberFormat="1" applyFont="1" applyBorder="1" applyAlignment="1">
      <alignment horizontal="right" vertical="center"/>
    </xf>
    <xf numFmtId="164" fontId="11" fillId="0" borderId="3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vertical="center"/>
    </xf>
    <xf numFmtId="3" fontId="11" fillId="0" borderId="4" xfId="0" applyNumberFormat="1" applyFont="1" applyBorder="1" applyAlignment="1">
      <alignment horizontal="right" vertical="center"/>
    </xf>
    <xf numFmtId="164" fontId="11" fillId="0" borderId="4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vertical="center" wrapText="1"/>
    </xf>
    <xf numFmtId="3" fontId="13" fillId="0" borderId="4" xfId="0" applyNumberFormat="1" applyFont="1" applyBorder="1" applyAlignment="1">
      <alignment horizontal="right" vertical="center"/>
    </xf>
    <xf numFmtId="164" fontId="13" fillId="0" borderId="4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12" fillId="0" borderId="4" xfId="0" applyFont="1" applyBorder="1" applyAlignment="1">
      <alignment vertical="center"/>
    </xf>
    <xf numFmtId="0" fontId="19" fillId="0" borderId="0" xfId="0" applyFont="1" applyAlignment="1">
      <alignment horizontal="left"/>
    </xf>
    <xf numFmtId="0" fontId="20" fillId="0" borderId="0" xfId="0" applyFont="1"/>
    <xf numFmtId="0" fontId="21" fillId="0" borderId="2" xfId="0" quotePrefix="1" applyNumberFormat="1" applyFont="1" applyBorder="1" applyAlignment="1">
      <alignment horizontal="center" vertical="center"/>
    </xf>
    <xf numFmtId="0" fontId="21" fillId="0" borderId="2" xfId="0" quotePrefix="1" applyNumberFormat="1" applyFont="1" applyBorder="1" applyAlignment="1">
      <alignment vertical="center"/>
    </xf>
    <xf numFmtId="165" fontId="21" fillId="0" borderId="0" xfId="3" applyNumberFormat="1" applyFont="1"/>
    <xf numFmtId="3" fontId="23" fillId="6" borderId="1" xfId="0" applyNumberFormat="1" applyFont="1" applyFill="1" applyBorder="1" applyAlignment="1">
      <alignment horizontal="right" vertical="center"/>
    </xf>
    <xf numFmtId="2" fontId="21" fillId="0" borderId="0" xfId="3" applyNumberFormat="1" applyFont="1"/>
    <xf numFmtId="0" fontId="21" fillId="0" borderId="0" xfId="0" applyFont="1" applyFill="1" applyAlignment="1">
      <alignment horizontal="left"/>
    </xf>
    <xf numFmtId="0" fontId="26" fillId="0" borderId="0" xfId="0" applyFont="1" applyFill="1"/>
    <xf numFmtId="0" fontId="27" fillId="0" borderId="0" xfId="3" applyFont="1"/>
    <xf numFmtId="0" fontId="8" fillId="2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/>
    </xf>
    <xf numFmtId="0" fontId="29" fillId="0" borderId="0" xfId="3" applyFont="1"/>
    <xf numFmtId="0" fontId="24" fillId="0" borderId="2" xfId="0" applyFont="1" applyBorder="1" applyAlignment="1">
      <alignment horizontal="center" vertical="center"/>
    </xf>
    <xf numFmtId="3" fontId="21" fillId="0" borderId="2" xfId="0" applyNumberFormat="1" applyFont="1" applyBorder="1" applyAlignment="1">
      <alignment vertical="center"/>
    </xf>
    <xf numFmtId="167" fontId="21" fillId="0" borderId="2" xfId="0" applyNumberFormat="1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8" fillId="0" borderId="0" xfId="0" applyFont="1" applyFill="1" applyAlignment="1">
      <alignment horizontal="left"/>
    </xf>
    <xf numFmtId="0" fontId="30" fillId="0" borderId="0" xfId="0" applyFont="1" applyFill="1" applyAlignment="1">
      <alignment horizontal="left"/>
    </xf>
    <xf numFmtId="166" fontId="13" fillId="4" borderId="1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23" fillId="5" borderId="7" xfId="0" applyNumberFormat="1" applyFont="1" applyFill="1" applyBorder="1" applyAlignment="1">
      <alignment vertical="center"/>
    </xf>
    <xf numFmtId="3" fontId="23" fillId="5" borderId="7" xfId="0" applyNumberFormat="1" applyFont="1" applyFill="1" applyBorder="1" applyAlignment="1">
      <alignment horizontal="right" vertical="center"/>
    </xf>
    <xf numFmtId="0" fontId="18" fillId="0" borderId="5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8" fillId="0" borderId="0" xfId="3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23" fillId="5" borderId="7" xfId="0" applyFont="1" applyFill="1" applyBorder="1" applyAlignment="1">
      <alignment vertical="center"/>
    </xf>
    <xf numFmtId="0" fontId="23" fillId="6" borderId="1" xfId="0" applyFont="1" applyFill="1" applyBorder="1" applyAlignment="1">
      <alignment vertical="center"/>
    </xf>
    <xf numFmtId="0" fontId="25" fillId="4" borderId="1" xfId="0" applyFont="1" applyFill="1" applyBorder="1" applyAlignment="1">
      <alignment vertical="center"/>
    </xf>
    <xf numFmtId="0" fontId="0" fillId="4" borderId="1" xfId="0" applyFill="1" applyBorder="1" applyAlignment="1">
      <alignment vertical="center"/>
    </xf>
  </cellXfs>
  <cellStyles count="20">
    <cellStyle name="Hiperveza 2" xfId="8" xr:uid="{00000000-0005-0000-0000-000000000000}"/>
    <cellStyle name="Normal" xfId="0" builtinId="0"/>
    <cellStyle name="Normal 2" xfId="9" xr:uid="{00000000-0005-0000-0000-000001000000}"/>
    <cellStyle name="Normal 3" xfId="10" xr:uid="{00000000-0005-0000-0000-000002000000}"/>
    <cellStyle name="Normalno 10" xfId="7" xr:uid="{00000000-0005-0000-0000-000004000000}"/>
    <cellStyle name="Normalno 11" xfId="11" xr:uid="{00000000-0005-0000-0000-000005000000}"/>
    <cellStyle name="Normalno 12" xfId="17" xr:uid="{00000000-0005-0000-0000-000006000000}"/>
    <cellStyle name="Normalno 13" xfId="18" xr:uid="{00000000-0005-0000-0000-000007000000}"/>
    <cellStyle name="Normalno 2" xfId="1" xr:uid="{00000000-0005-0000-0000-000008000000}"/>
    <cellStyle name="Normalno 2 3" xfId="12" xr:uid="{00000000-0005-0000-0000-000009000000}"/>
    <cellStyle name="Normalno 2 3 2" xfId="13" xr:uid="{00000000-0005-0000-0000-00000A000000}"/>
    <cellStyle name="Normalno 3" xfId="2" xr:uid="{00000000-0005-0000-0000-00000B000000}"/>
    <cellStyle name="Normalno 3 2" xfId="19" xr:uid="{00000000-0005-0000-0000-00000C000000}"/>
    <cellStyle name="Normalno 4" xfId="4" xr:uid="{00000000-0005-0000-0000-00000D000000}"/>
    <cellStyle name="Normalno 5" xfId="3" xr:uid="{00000000-0005-0000-0000-00000E000000}"/>
    <cellStyle name="Normalno 6" xfId="5" xr:uid="{00000000-0005-0000-0000-00000F000000}"/>
    <cellStyle name="Normalno 7" xfId="14" xr:uid="{00000000-0005-0000-0000-000010000000}"/>
    <cellStyle name="Normalno 8" xfId="15" xr:uid="{00000000-0005-0000-0000-000011000000}"/>
    <cellStyle name="Normalno 9" xfId="16" xr:uid="{00000000-0005-0000-0000-000012000000}"/>
    <cellStyle name="Obično_2003" xfId="6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66675</xdr:rowOff>
    </xdr:from>
    <xdr:to>
      <xdr:col>0</xdr:col>
      <xdr:colOff>1363940</xdr:colOff>
      <xdr:row>1</xdr:row>
      <xdr:rowOff>140970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66675"/>
          <a:ext cx="1202015" cy="257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2</xdr:col>
      <xdr:colOff>112395</xdr:colOff>
      <xdr:row>1</xdr:row>
      <xdr:rowOff>145843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57150"/>
          <a:ext cx="1304925" cy="279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zoomScaleNormal="100" workbookViewId="0">
      <selection activeCell="A4" sqref="A4:D4"/>
    </sheetView>
  </sheetViews>
  <sheetFormatPr defaultRowHeight="14.4" x14ac:dyDescent="0.3"/>
  <cols>
    <col min="1" max="1" width="55.88671875" customWidth="1"/>
    <col min="2" max="2" width="13.109375" customWidth="1"/>
    <col min="3" max="3" width="13.5546875" style="2" customWidth="1"/>
    <col min="4" max="4" width="9.44140625" customWidth="1"/>
    <col min="5" max="5" width="9.33203125" customWidth="1"/>
  </cols>
  <sheetData>
    <row r="1" spans="1:12" x14ac:dyDescent="0.3">
      <c r="A1" s="1"/>
    </row>
    <row r="2" spans="1:12" s="2" customFormat="1" x14ac:dyDescent="0.3">
      <c r="A2" s="3"/>
    </row>
    <row r="3" spans="1:12" s="31" customFormat="1" x14ac:dyDescent="0.3">
      <c r="A3" s="40" t="s">
        <v>55</v>
      </c>
      <c r="B3" s="41"/>
      <c r="C3" s="41"/>
      <c r="D3" s="41"/>
      <c r="E3" s="30"/>
    </row>
    <row r="4" spans="1:12" s="24" customFormat="1" ht="15" customHeight="1" x14ac:dyDescent="0.3">
      <c r="A4" s="46" t="s">
        <v>29</v>
      </c>
      <c r="B4" s="46"/>
      <c r="C4" s="46"/>
      <c r="D4" s="46"/>
      <c r="E4" s="23"/>
    </row>
    <row r="5" spans="1:12" ht="32.4" customHeight="1" x14ac:dyDescent="0.3">
      <c r="A5" s="47" t="s">
        <v>0</v>
      </c>
      <c r="B5" s="48" t="s">
        <v>54</v>
      </c>
      <c r="C5" s="48"/>
      <c r="D5" s="48"/>
      <c r="E5" s="5"/>
      <c r="F5" s="4"/>
      <c r="G5" s="4"/>
      <c r="H5" s="4"/>
      <c r="I5" s="4"/>
      <c r="J5" s="4"/>
      <c r="K5" s="4"/>
      <c r="L5" s="4"/>
    </row>
    <row r="6" spans="1:12" x14ac:dyDescent="0.3">
      <c r="A6" s="47"/>
      <c r="B6" s="33" t="s">
        <v>28</v>
      </c>
      <c r="C6" s="33" t="s">
        <v>31</v>
      </c>
      <c r="D6" s="33" t="s">
        <v>24</v>
      </c>
      <c r="E6" s="5"/>
      <c r="F6" s="4"/>
      <c r="G6" s="4"/>
      <c r="H6" s="4"/>
      <c r="I6" s="4"/>
      <c r="J6" s="4"/>
      <c r="K6" s="4"/>
      <c r="L6" s="4"/>
    </row>
    <row r="7" spans="1:12" ht="15" customHeight="1" x14ac:dyDescent="0.3">
      <c r="A7" s="9" t="s">
        <v>9</v>
      </c>
      <c r="B7" s="10"/>
      <c r="C7" s="10">
        <v>661</v>
      </c>
      <c r="D7" s="11" t="s">
        <v>1</v>
      </c>
      <c r="E7" s="5"/>
      <c r="F7" s="4"/>
      <c r="G7" s="4"/>
      <c r="H7" s="4"/>
      <c r="I7" s="4"/>
      <c r="J7" s="4"/>
      <c r="K7" s="4"/>
      <c r="L7" s="4"/>
    </row>
    <row r="8" spans="1:12" ht="15" customHeight="1" x14ac:dyDescent="0.3">
      <c r="A8" s="9" t="s">
        <v>10</v>
      </c>
      <c r="B8" s="10">
        <v>388</v>
      </c>
      <c r="C8" s="10">
        <v>440</v>
      </c>
      <c r="D8" s="11">
        <v>113.4</v>
      </c>
      <c r="E8" s="5"/>
      <c r="F8" s="4"/>
      <c r="G8" s="4"/>
      <c r="H8" s="4"/>
      <c r="I8" s="4"/>
      <c r="J8" s="4"/>
      <c r="K8" s="4"/>
      <c r="L8" s="4"/>
    </row>
    <row r="9" spans="1:12" ht="15" customHeight="1" x14ac:dyDescent="0.3">
      <c r="A9" s="9" t="s">
        <v>11</v>
      </c>
      <c r="B9" s="10">
        <v>254</v>
      </c>
      <c r="C9" s="10">
        <v>221</v>
      </c>
      <c r="D9" s="11">
        <v>87</v>
      </c>
      <c r="E9" s="5"/>
      <c r="F9" s="4"/>
      <c r="G9" s="4"/>
      <c r="H9" s="4"/>
      <c r="I9" s="4"/>
      <c r="J9" s="4"/>
      <c r="K9" s="4"/>
      <c r="L9" s="4"/>
    </row>
    <row r="10" spans="1:12" ht="15" customHeight="1" x14ac:dyDescent="0.3">
      <c r="A10" s="12" t="s">
        <v>3</v>
      </c>
      <c r="B10" s="13">
        <v>4207</v>
      </c>
      <c r="C10" s="13">
        <v>4150</v>
      </c>
      <c r="D10" s="14">
        <v>98.6</v>
      </c>
      <c r="E10" s="5"/>
      <c r="F10" s="4"/>
      <c r="G10" s="4"/>
      <c r="H10" s="4"/>
      <c r="I10" s="4"/>
      <c r="J10" s="4"/>
      <c r="K10" s="4"/>
      <c r="L10" s="4"/>
    </row>
    <row r="11" spans="1:12" ht="15" customHeight="1" x14ac:dyDescent="0.3">
      <c r="A11" s="15" t="s">
        <v>12</v>
      </c>
      <c r="B11" s="16">
        <v>2156916.8020000001</v>
      </c>
      <c r="C11" s="16">
        <v>2217473.5699999998</v>
      </c>
      <c r="D11" s="17">
        <v>102.80756160570721</v>
      </c>
      <c r="E11" s="5"/>
      <c r="F11" s="4"/>
      <c r="G11" s="4"/>
      <c r="H11" s="4"/>
      <c r="I11" s="4"/>
      <c r="J11" s="4"/>
      <c r="K11" s="4"/>
      <c r="L11" s="4"/>
    </row>
    <row r="12" spans="1:12" ht="15" customHeight="1" x14ac:dyDescent="0.3">
      <c r="A12" s="15" t="s">
        <v>13</v>
      </c>
      <c r="B12" s="16">
        <v>2066572.3030000001</v>
      </c>
      <c r="C12" s="16">
        <v>2073022.66</v>
      </c>
      <c r="D12" s="17">
        <v>100.31212830011494</v>
      </c>
      <c r="E12" s="5"/>
      <c r="F12" s="4"/>
      <c r="G12" s="4"/>
      <c r="H12" s="4"/>
      <c r="I12" s="4"/>
      <c r="J12" s="4"/>
      <c r="K12" s="4"/>
      <c r="L12" s="4"/>
    </row>
    <row r="13" spans="1:12" ht="15" customHeight="1" x14ac:dyDescent="0.3">
      <c r="A13" s="15" t="s">
        <v>14</v>
      </c>
      <c r="B13" s="16">
        <v>149697.54999999999</v>
      </c>
      <c r="C13" s="16">
        <v>167588.14199999999</v>
      </c>
      <c r="D13" s="17">
        <v>111.95115885330121</v>
      </c>
      <c r="E13" s="5"/>
      <c r="F13" s="4"/>
      <c r="G13" s="4"/>
      <c r="H13" s="4"/>
      <c r="I13" s="4"/>
      <c r="J13" s="4"/>
      <c r="K13" s="4"/>
      <c r="L13" s="4"/>
    </row>
    <row r="14" spans="1:12" ht="15" customHeight="1" x14ac:dyDescent="0.3">
      <c r="A14" s="15" t="s">
        <v>15</v>
      </c>
      <c r="B14" s="16">
        <v>59353.050999999999</v>
      </c>
      <c r="C14" s="16">
        <v>23137.232</v>
      </c>
      <c r="D14" s="17">
        <v>38.982380198113155</v>
      </c>
      <c r="E14" s="5"/>
      <c r="F14" s="4"/>
      <c r="G14" s="4"/>
      <c r="H14" s="4"/>
      <c r="I14" s="4"/>
      <c r="J14" s="4"/>
      <c r="K14" s="4"/>
      <c r="L14" s="4"/>
    </row>
    <row r="15" spans="1:12" ht="15" customHeight="1" x14ac:dyDescent="0.3">
      <c r="A15" s="15" t="s">
        <v>16</v>
      </c>
      <c r="B15" s="16">
        <v>15312.771000000001</v>
      </c>
      <c r="C15" s="16">
        <v>20457.134999999998</v>
      </c>
      <c r="D15" s="17">
        <v>133.59525196321422</v>
      </c>
      <c r="E15" s="5"/>
      <c r="F15" s="4"/>
      <c r="G15" s="4"/>
      <c r="H15" s="4"/>
      <c r="I15" s="4"/>
      <c r="J15" s="4"/>
      <c r="K15" s="4"/>
      <c r="L15" s="4"/>
    </row>
    <row r="16" spans="1:12" ht="15" customHeight="1" x14ac:dyDescent="0.3">
      <c r="A16" s="15" t="s">
        <v>17</v>
      </c>
      <c r="B16" s="16">
        <v>134461.1</v>
      </c>
      <c r="C16" s="16">
        <v>146979.78599999999</v>
      </c>
      <c r="D16" s="17">
        <v>109.31026594308688</v>
      </c>
      <c r="E16" s="5"/>
      <c r="F16" s="4"/>
      <c r="G16" s="4"/>
      <c r="H16" s="4"/>
      <c r="I16" s="4"/>
      <c r="J16" s="4"/>
      <c r="K16" s="4"/>
      <c r="L16" s="4"/>
    </row>
    <row r="17" spans="1:12" ht="15" customHeight="1" x14ac:dyDescent="0.3">
      <c r="A17" s="15" t="s">
        <v>18</v>
      </c>
      <c r="B17" s="16">
        <v>59429.372000000003</v>
      </c>
      <c r="C17" s="16">
        <v>22986.010999999999</v>
      </c>
      <c r="D17" s="17">
        <v>38.677862858789751</v>
      </c>
      <c r="E17" s="5"/>
      <c r="F17" s="4"/>
      <c r="G17" s="4"/>
      <c r="H17" s="4"/>
      <c r="I17" s="4"/>
      <c r="J17" s="4"/>
      <c r="K17" s="4"/>
      <c r="L17" s="4"/>
    </row>
    <row r="18" spans="1:12" ht="15" customHeight="1" x14ac:dyDescent="0.3">
      <c r="A18" s="18" t="s">
        <v>25</v>
      </c>
      <c r="B18" s="19">
        <v>75031.728000000003</v>
      </c>
      <c r="C18" s="19">
        <v>123993.77499999999</v>
      </c>
      <c r="D18" s="20">
        <v>165.25512380575853</v>
      </c>
      <c r="E18" s="5"/>
      <c r="F18" s="4"/>
      <c r="G18" s="4"/>
      <c r="H18" s="4"/>
      <c r="I18" s="4"/>
      <c r="J18" s="4"/>
      <c r="K18" s="4"/>
      <c r="L18" s="4"/>
    </row>
    <row r="19" spans="1:12" ht="15" customHeight="1" x14ac:dyDescent="0.3">
      <c r="A19" s="15" t="s">
        <v>20</v>
      </c>
      <c r="B19" s="16">
        <v>105265.951</v>
      </c>
      <c r="C19" s="16">
        <v>140281.88800000001</v>
      </c>
      <c r="D19" s="17">
        <v>133.26425749955939</v>
      </c>
      <c r="E19" s="5"/>
      <c r="F19" s="4"/>
      <c r="G19" s="4"/>
      <c r="H19" s="4"/>
      <c r="I19" s="4"/>
      <c r="J19" s="4"/>
      <c r="K19" s="4"/>
      <c r="L19" s="4"/>
    </row>
    <row r="20" spans="1:12" ht="15" customHeight="1" x14ac:dyDescent="0.3">
      <c r="A20" s="15" t="s">
        <v>21</v>
      </c>
      <c r="B20" s="16">
        <v>90551.119000000006</v>
      </c>
      <c r="C20" s="16">
        <v>112539.15300000001</v>
      </c>
      <c r="D20" s="17">
        <v>124.28245420136663</v>
      </c>
      <c r="E20" s="5"/>
      <c r="F20" s="4"/>
      <c r="G20" s="4"/>
      <c r="H20" s="4"/>
      <c r="I20" s="4"/>
      <c r="J20" s="4"/>
      <c r="K20" s="4"/>
      <c r="L20" s="4"/>
    </row>
    <row r="21" spans="1:12" ht="15" customHeight="1" x14ac:dyDescent="0.3">
      <c r="A21" s="15" t="s">
        <v>22</v>
      </c>
      <c r="B21" s="16">
        <v>14714.832</v>
      </c>
      <c r="C21" s="16">
        <v>27742.735000000001</v>
      </c>
      <c r="D21" s="17">
        <v>188.53585960070765</v>
      </c>
      <c r="E21" s="5"/>
      <c r="F21" s="4"/>
      <c r="G21" s="4"/>
      <c r="H21" s="4"/>
      <c r="I21" s="4"/>
      <c r="J21" s="4"/>
      <c r="K21" s="4"/>
      <c r="L21" s="4"/>
    </row>
    <row r="22" spans="1:12" ht="15" customHeight="1" x14ac:dyDescent="0.3">
      <c r="A22" s="15" t="s">
        <v>26</v>
      </c>
      <c r="B22" s="16">
        <v>34174.421999999999</v>
      </c>
      <c r="C22" s="16">
        <v>17499.708999999999</v>
      </c>
      <c r="D22" s="17">
        <v>51.207037239722744</v>
      </c>
      <c r="E22" s="5"/>
      <c r="F22" s="4"/>
      <c r="G22" s="4"/>
      <c r="H22" s="4"/>
      <c r="I22" s="4"/>
      <c r="J22" s="4"/>
      <c r="K22" s="4"/>
      <c r="L22" s="4"/>
    </row>
    <row r="23" spans="1:12" ht="15" customHeight="1" x14ac:dyDescent="0.3">
      <c r="A23" s="22" t="s">
        <v>19</v>
      </c>
      <c r="B23" s="19">
        <v>6626.0855518580147</v>
      </c>
      <c r="C23" s="19">
        <v>6818.7712650602407</v>
      </c>
      <c r="D23" s="20">
        <v>102.90798710179942</v>
      </c>
      <c r="E23" s="5"/>
      <c r="F23" s="4"/>
      <c r="G23" s="4"/>
      <c r="H23" s="4"/>
      <c r="I23" s="4"/>
      <c r="J23" s="4"/>
      <c r="K23" s="4"/>
      <c r="L23" s="4"/>
    </row>
    <row r="24" spans="1:12" x14ac:dyDescent="0.3">
      <c r="A24" s="21" t="s">
        <v>39</v>
      </c>
      <c r="E24" s="5"/>
      <c r="F24" s="4"/>
      <c r="G24" s="4"/>
      <c r="H24" s="4"/>
      <c r="I24" s="4"/>
      <c r="J24" s="4"/>
      <c r="K24" s="4"/>
      <c r="L24" s="4"/>
    </row>
    <row r="25" spans="1:12" x14ac:dyDescent="0.3">
      <c r="B25" s="8"/>
      <c r="C25" s="8"/>
      <c r="D25" s="8"/>
      <c r="E25" s="5"/>
      <c r="F25" s="4"/>
      <c r="G25" s="4"/>
      <c r="H25" s="4"/>
      <c r="I25" s="4"/>
      <c r="J25" s="4"/>
      <c r="K25" s="4"/>
      <c r="L25" s="4"/>
    </row>
    <row r="26" spans="1:12" x14ac:dyDescent="0.3">
      <c r="E26" s="5"/>
      <c r="F26" s="4"/>
      <c r="G26" s="4"/>
      <c r="H26" s="4"/>
      <c r="I26" s="4"/>
      <c r="J26" s="4"/>
      <c r="K26" s="4"/>
      <c r="L26" s="4"/>
    </row>
    <row r="27" spans="1:12" x14ac:dyDescent="0.3">
      <c r="E27" s="5"/>
      <c r="F27" s="4"/>
      <c r="G27" s="4"/>
      <c r="H27" s="4"/>
      <c r="I27" s="4"/>
      <c r="J27" s="4"/>
      <c r="K27" s="4"/>
      <c r="L27" s="4"/>
    </row>
  </sheetData>
  <mergeCells count="3">
    <mergeCell ref="A4:D4"/>
    <mergeCell ref="A5:A6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19"/>
  <sheetViews>
    <sheetView tabSelected="1" workbookViewId="0">
      <selection activeCell="C27" sqref="C27"/>
    </sheetView>
  </sheetViews>
  <sheetFormatPr defaultColWidth="8.88671875" defaultRowHeight="14.4" x14ac:dyDescent="0.3"/>
  <cols>
    <col min="1" max="1" width="5.44140625" style="6" customWidth="1"/>
    <col min="2" max="2" width="13.5546875" style="6" customWidth="1"/>
    <col min="3" max="3" width="37.6640625" style="6" customWidth="1"/>
    <col min="4" max="4" width="9" style="6" customWidth="1"/>
    <col min="5" max="7" width="10.109375" style="6" customWidth="1"/>
    <col min="8" max="8" width="6" style="6" customWidth="1"/>
    <col min="9" max="16384" width="8.88671875" style="6"/>
  </cols>
  <sheetData>
    <row r="2" spans="1:8" x14ac:dyDescent="0.3">
      <c r="G2" s="7"/>
    </row>
    <row r="3" spans="1:8" s="32" customFormat="1" ht="14.7" customHeight="1" x14ac:dyDescent="0.3">
      <c r="A3" s="34" t="s">
        <v>56</v>
      </c>
      <c r="B3" s="35"/>
      <c r="C3" s="35"/>
      <c r="D3" s="35"/>
      <c r="E3" s="35"/>
      <c r="F3" s="35"/>
      <c r="G3" s="35"/>
    </row>
    <row r="4" spans="1:8" ht="14.7" customHeight="1" x14ac:dyDescent="0.3">
      <c r="A4" s="49" t="s">
        <v>30</v>
      </c>
      <c r="B4" s="50"/>
      <c r="C4" s="50"/>
      <c r="D4" s="50"/>
      <c r="E4" s="50"/>
      <c r="F4" s="50"/>
      <c r="G4" s="50"/>
    </row>
    <row r="5" spans="1:8" ht="32.4" customHeight="1" x14ac:dyDescent="0.3">
      <c r="A5" s="43" t="s">
        <v>40</v>
      </c>
      <c r="B5" s="43" t="s">
        <v>2</v>
      </c>
      <c r="C5" s="43" t="s">
        <v>27</v>
      </c>
      <c r="D5" s="43" t="s">
        <v>23</v>
      </c>
      <c r="E5" s="43" t="s">
        <v>3</v>
      </c>
      <c r="F5" s="43" t="s">
        <v>12</v>
      </c>
      <c r="G5" s="43" t="s">
        <v>41</v>
      </c>
    </row>
    <row r="6" spans="1:8" x14ac:dyDescent="0.3">
      <c r="A6" s="36" t="s">
        <v>4</v>
      </c>
      <c r="B6" s="25">
        <v>79517545745</v>
      </c>
      <c r="C6" s="26" t="s">
        <v>43</v>
      </c>
      <c r="D6" s="25" t="s">
        <v>32</v>
      </c>
      <c r="E6" s="25">
        <v>715</v>
      </c>
      <c r="F6" s="37">
        <v>274334.88400000002</v>
      </c>
      <c r="G6" s="38">
        <v>12502.286</v>
      </c>
      <c r="H6" s="27"/>
    </row>
    <row r="7" spans="1:8" x14ac:dyDescent="0.3">
      <c r="A7" s="36" t="s">
        <v>6</v>
      </c>
      <c r="B7" s="25">
        <v>64546066176</v>
      </c>
      <c r="C7" s="39" t="s">
        <v>48</v>
      </c>
      <c r="D7" s="25" t="s">
        <v>32</v>
      </c>
      <c r="E7" s="25">
        <v>456</v>
      </c>
      <c r="F7" s="37">
        <v>274285.61300000001</v>
      </c>
      <c r="G7" s="38">
        <v>2597.9409999999998</v>
      </c>
      <c r="H7" s="27"/>
    </row>
    <row r="8" spans="1:8" x14ac:dyDescent="0.3">
      <c r="A8" s="36" t="s">
        <v>7</v>
      </c>
      <c r="B8" s="25">
        <v>38967655335</v>
      </c>
      <c r="C8" s="39" t="s">
        <v>49</v>
      </c>
      <c r="D8" s="25" t="s">
        <v>32</v>
      </c>
      <c r="E8" s="25">
        <v>364</v>
      </c>
      <c r="F8" s="37">
        <v>246472.109</v>
      </c>
      <c r="G8" s="38">
        <v>15062.874</v>
      </c>
      <c r="H8" s="27"/>
    </row>
    <row r="9" spans="1:8" x14ac:dyDescent="0.3">
      <c r="A9" s="36" t="s">
        <v>8</v>
      </c>
      <c r="B9" s="25">
        <v>78093047651</v>
      </c>
      <c r="C9" s="39" t="s">
        <v>44</v>
      </c>
      <c r="D9" s="25" t="s">
        <v>42</v>
      </c>
      <c r="E9" s="25">
        <v>138</v>
      </c>
      <c r="F9" s="37">
        <v>160024.42499999999</v>
      </c>
      <c r="G9" s="38">
        <v>153.739</v>
      </c>
      <c r="H9" s="27"/>
    </row>
    <row r="10" spans="1:8" x14ac:dyDescent="0.3">
      <c r="A10" s="36" t="s">
        <v>5</v>
      </c>
      <c r="B10" s="25">
        <v>92276133102</v>
      </c>
      <c r="C10" s="39" t="s">
        <v>45</v>
      </c>
      <c r="D10" s="25" t="s">
        <v>32</v>
      </c>
      <c r="E10" s="25">
        <v>158</v>
      </c>
      <c r="F10" s="37">
        <v>122981.427</v>
      </c>
      <c r="G10" s="38">
        <v>-216.70500000000001</v>
      </c>
      <c r="H10" s="27"/>
    </row>
    <row r="11" spans="1:8" x14ac:dyDescent="0.3">
      <c r="A11" s="36" t="s">
        <v>33</v>
      </c>
      <c r="B11" s="25">
        <v>95803232921</v>
      </c>
      <c r="C11" s="39" t="s">
        <v>46</v>
      </c>
      <c r="D11" s="25" t="s">
        <v>32</v>
      </c>
      <c r="E11" s="25">
        <v>110</v>
      </c>
      <c r="F11" s="37">
        <v>102061.605</v>
      </c>
      <c r="G11" s="38">
        <v>12732.449000000001</v>
      </c>
      <c r="H11" s="27"/>
    </row>
    <row r="12" spans="1:8" x14ac:dyDescent="0.3">
      <c r="A12" s="36" t="s">
        <v>34</v>
      </c>
      <c r="B12" s="25" t="s">
        <v>51</v>
      </c>
      <c r="C12" s="39" t="s">
        <v>50</v>
      </c>
      <c r="D12" s="25" t="s">
        <v>32</v>
      </c>
      <c r="E12" s="25">
        <v>112</v>
      </c>
      <c r="F12" s="37">
        <v>71097.115000000005</v>
      </c>
      <c r="G12" s="38">
        <v>4562.7</v>
      </c>
      <c r="H12" s="27"/>
    </row>
    <row r="13" spans="1:8" x14ac:dyDescent="0.3">
      <c r="A13" s="36" t="s">
        <v>35</v>
      </c>
      <c r="B13" s="25">
        <v>44110106406</v>
      </c>
      <c r="C13" s="39" t="s">
        <v>53</v>
      </c>
      <c r="D13" s="25" t="s">
        <v>42</v>
      </c>
      <c r="E13" s="25">
        <v>138</v>
      </c>
      <c r="F13" s="37">
        <v>61393.597999999998</v>
      </c>
      <c r="G13" s="38">
        <v>5442.0730000000003</v>
      </c>
      <c r="H13" s="27"/>
    </row>
    <row r="14" spans="1:8" x14ac:dyDescent="0.3">
      <c r="A14" s="36" t="s">
        <v>36</v>
      </c>
      <c r="B14" s="25">
        <v>57010186553</v>
      </c>
      <c r="C14" s="39" t="s">
        <v>47</v>
      </c>
      <c r="D14" s="25" t="s">
        <v>32</v>
      </c>
      <c r="E14" s="25">
        <v>65</v>
      </c>
      <c r="F14" s="37">
        <v>36684.946000000004</v>
      </c>
      <c r="G14" s="38">
        <v>353.61</v>
      </c>
      <c r="H14" s="27"/>
    </row>
    <row r="15" spans="1:8" x14ac:dyDescent="0.3">
      <c r="A15" s="36" t="s">
        <v>37</v>
      </c>
      <c r="B15" s="25">
        <v>52195305652</v>
      </c>
      <c r="C15" s="39" t="s">
        <v>52</v>
      </c>
      <c r="D15" s="25" t="s">
        <v>32</v>
      </c>
      <c r="E15" s="25">
        <v>17</v>
      </c>
      <c r="F15" s="37">
        <v>33343.93</v>
      </c>
      <c r="G15" s="38">
        <v>4202.9009999999998</v>
      </c>
      <c r="H15" s="27"/>
    </row>
    <row r="16" spans="1:8" x14ac:dyDescent="0.3">
      <c r="A16" s="51" t="s">
        <v>59</v>
      </c>
      <c r="B16" s="51"/>
      <c r="C16" s="51"/>
      <c r="D16" s="51"/>
      <c r="E16" s="44">
        <f>SUM(E6:E15)</f>
        <v>2273</v>
      </c>
      <c r="F16" s="45">
        <v>1382680</v>
      </c>
      <c r="G16" s="45">
        <f>SUM(G6:G15)</f>
        <v>57393.868000000002</v>
      </c>
    </row>
    <row r="17" spans="1:8" x14ac:dyDescent="0.3">
      <c r="A17" s="52" t="s">
        <v>57</v>
      </c>
      <c r="B17" s="52"/>
      <c r="C17" s="52"/>
      <c r="D17" s="52"/>
      <c r="E17" s="28">
        <v>4150</v>
      </c>
      <c r="F17" s="28">
        <v>2217473.5699999998</v>
      </c>
      <c r="G17" s="28">
        <v>123993.77499999999</v>
      </c>
      <c r="H17" s="27"/>
    </row>
    <row r="18" spans="1:8" x14ac:dyDescent="0.3">
      <c r="A18" s="53" t="s">
        <v>58</v>
      </c>
      <c r="B18" s="54"/>
      <c r="C18" s="54"/>
      <c r="D18" s="54"/>
      <c r="E18" s="42">
        <v>0.54800000000000004</v>
      </c>
      <c r="F18" s="42">
        <v>0.624</v>
      </c>
      <c r="G18" s="42">
        <v>0.46300000000000002</v>
      </c>
      <c r="H18" s="27"/>
    </row>
    <row r="19" spans="1:8" x14ac:dyDescent="0.3">
      <c r="A19" s="21" t="s">
        <v>38</v>
      </c>
      <c r="E19" s="29"/>
      <c r="F19" s="29"/>
      <c r="G19" s="29"/>
    </row>
  </sheetData>
  <mergeCells count="4">
    <mergeCell ref="A4:G4"/>
    <mergeCell ref="A16:D16"/>
    <mergeCell ref="A17:D17"/>
    <mergeCell ref="A18:D18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Tablica 1</vt:lpstr>
      <vt:lpstr>Tablica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Maja Klarić</cp:lastModifiedBy>
  <dcterms:created xsi:type="dcterms:W3CDTF">2015-02-16T09:02:58Z</dcterms:created>
  <dcterms:modified xsi:type="dcterms:W3CDTF">2023-04-21T06:01:31Z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ab742f-39a8-4a62-9744-1e8791e01e71_Enabled">
    <vt:lpwstr>true</vt:lpwstr>
  </property>
  <property fmtid="{D5CDD505-2E9C-101B-9397-08002B2CF9AE}" pid="3" name="MSIP_Label_d1ab742f-39a8-4a62-9744-1e8791e01e71_SetDate">
    <vt:lpwstr>2023-04-21T06:01:16Z</vt:lpwstr>
  </property>
  <property fmtid="{D5CDD505-2E9C-101B-9397-08002B2CF9AE}" pid="4" name="MSIP_Label_d1ab742f-39a8-4a62-9744-1e8791e01e71_Method">
    <vt:lpwstr>Privileged</vt:lpwstr>
  </property>
  <property fmtid="{D5CDD505-2E9C-101B-9397-08002B2CF9AE}" pid="5" name="MSIP_Label_d1ab742f-39a8-4a62-9744-1e8791e01e71_Name">
    <vt:lpwstr>test</vt:lpwstr>
  </property>
  <property fmtid="{D5CDD505-2E9C-101B-9397-08002B2CF9AE}" pid="6" name="MSIP_Label_d1ab742f-39a8-4a62-9744-1e8791e01e71_SiteId">
    <vt:lpwstr>f48894ec-930b-40d5-9326-43383e17b59f</vt:lpwstr>
  </property>
  <property fmtid="{D5CDD505-2E9C-101B-9397-08002B2CF9AE}" pid="7" name="MSIP_Label_d1ab742f-39a8-4a62-9744-1e8791e01e71_ActionId">
    <vt:lpwstr>bb5b5c6b-d6c1-4d6a-af77-cb3758c37106</vt:lpwstr>
  </property>
  <property fmtid="{D5CDD505-2E9C-101B-9397-08002B2CF9AE}" pid="8" name="MSIP_Label_d1ab742f-39a8-4a62-9744-1e8791e01e71_ContentBits">
    <vt:lpwstr>0</vt:lpwstr>
  </property>
</Properties>
</file>