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2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8" i="16" l="1"/>
  <c r="G18" i="16" l="1"/>
  <c r="F18" i="16"/>
  <c r="G18" i="3"/>
  <c r="F18" i="3"/>
</calcChain>
</file>

<file path=xl/sharedStrings.xml><?xml version="1.0" encoding="utf-8"?>
<sst xmlns="http://schemas.openxmlformats.org/spreadsheetml/2006/main" count="133" uniqueCount="70">
  <si>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</si>
  <si>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</si>
  <si>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</si>
  <si>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</si>
  <si>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</si>
  <si>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</si>
  <si>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</si>
  <si>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</si>
  <si>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</si>
  <si>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</si>
  <si>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</si>
  <si>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</si>
  <si>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</si>
  <si>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</si>
  <si>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</si>
  <si>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</si>
  <si>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</si>
  <si>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</si>
  <si>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</si>
  <si>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</si>
  <si>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</si>
  <si>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</si>
  <si>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</si>
  <si>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</si>
  <si>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</si>
  <si>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</si>
  <si>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</si>
  <si>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</si>
  <si>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</si>
  <si>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</si>
  <si>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Izvor: Fina – Registar godišnjih financijskih izvještaja</t>
  </si>
  <si>
    <t>Sjedište</t>
  </si>
  <si>
    <t>Djelatnosti zdravstvene zaštite
NKD 86</t>
  </si>
  <si>
    <t>Udio top 10 poduzetnika u djelatnosti NKD 86</t>
  </si>
  <si>
    <t>-</t>
  </si>
  <si>
    <t>POLIKLINIKA MEDIKOL</t>
  </si>
  <si>
    <t>SPECIJALNA BOLNICA AGRAM</t>
  </si>
  <si>
    <t>AGENCIJA ZA LIJEKOVE I MEDICINSKE PROIZVODE RH</t>
  </si>
  <si>
    <t>CROATIA POLIKLINIKA</t>
  </si>
  <si>
    <t>SPECIJALNA BOLNICA MEDICO</t>
  </si>
  <si>
    <t>SPECIJALNA BOLNICA ZA OFTALMOLOGIJU SVJETLOST</t>
  </si>
  <si>
    <t>SPECIJALNA BOLNICA SVETA KATARINA</t>
  </si>
  <si>
    <t>Neto dobit/ gubitak</t>
  </si>
  <si>
    <t xml:space="preserve">2022. </t>
  </si>
  <si>
    <t xml:space="preserve">2023. </t>
  </si>
  <si>
    <t>Ukupno svi poduzetnici NKD 86 (1.776)</t>
  </si>
  <si>
    <t>(iznosi u tisućama eura)</t>
  </si>
  <si>
    <t>(iznosi u tisućama eura, prosječne plaće u eurima)</t>
  </si>
  <si>
    <t>MAGDALENA KLINIKA ZA KARDIOVASKULARNE BOLESTI MEDICINSKOG FAKULTETA SVEUČILIŠTA J.J. STROSSMAYERA U OSIJEKU</t>
  </si>
  <si>
    <t>ŠTIMAC CENTAR DENTALNE MEDICINE D.O.O.</t>
  </si>
  <si>
    <t>USTANOVA ZA ZDRAVSTVENU NJEGU LEKIĆ</t>
  </si>
  <si>
    <t>DENTALNA POLIKLINIKA</t>
  </si>
  <si>
    <t>POLIKLINIKA SMILE D.O.O.</t>
  </si>
  <si>
    <t>Specijalna bolnica RADIOCHIRURGIA ZAGREB</t>
  </si>
  <si>
    <t>Sveta Nedelja</t>
  </si>
  <si>
    <t>Zagreb</t>
  </si>
  <si>
    <t>Krapinske Toplice</t>
  </si>
  <si>
    <t>Rijeka</t>
  </si>
  <si>
    <t>Varaždin</t>
  </si>
  <si>
    <t>Vininca</t>
  </si>
  <si>
    <t>Opatija</t>
  </si>
  <si>
    <t>Tablica 1.  Broj poduzetnika, broj zaposlenih te osnovni financijski rezultati poslovanja poduzetnika u djelatnostima zdravstvene zaštite (NKD 86) u 2023. godini</t>
  </si>
  <si>
    <t>Tablica 2.  Top 10 poduzetnika u djelatnostima zdravstvene zaštite, rangirani prema ukupnim prihodima u 2023. godini</t>
  </si>
  <si>
    <t>R. br.</t>
  </si>
  <si>
    <t>06966332599</t>
  </si>
  <si>
    <t>Privatno</t>
  </si>
  <si>
    <t>Privatno nakon pretvorbe</t>
  </si>
  <si>
    <t>Državno</t>
  </si>
  <si>
    <t>POLIKLINIKA RIDENT d.o.o.</t>
  </si>
  <si>
    <t>Tablica 3. Top 10 poduzetnika u djelatnostima zdravstvene zaštite, rangirani prema dobiti razdoblja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</si>
</sst>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10" fillId="0" borderId="0"/>
    <xf numFmtId="0" fontId="5" fillId="0" borderId="0"/>
    <xf numFmtId="0" fontId="16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24" fillId="0" borderId="0"/>
    <xf numFmtId="0" fontId="2" fillId="0" borderId="0"/>
    <xf numFmtId="0" fontId="25" fillId="0" borderId="0"/>
    <xf numFmtId="0" fontId="1" fillId="0" borderId="0"/>
    <xf numFmtId="0" fontId="26" fillId="0" borderId="0"/>
    <xf numFmtId="0" fontId="27" fillId="0" borderId="0"/>
  </cellStyleXfs>
  <cellXfs count="5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5" fillId="5" borderId="3" xfId="0" applyNumberFormat="1" applyFont="1" applyFill="1" applyBorder="1" applyAlignment="1">
      <alignment horizontal="right" vertical="center" wrapText="1"/>
    </xf>
    <xf numFmtId="164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3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5" fontId="0" fillId="0" borderId="0" xfId="0" applyNumberFormat="1"/>
    <xf numFmtId="165" fontId="6" fillId="0" borderId="0" xfId="0" applyNumberFormat="1" applyFont="1" applyFill="1" applyBorder="1" applyAlignment="1">
      <alignment horizontal="right" vertical="center"/>
    </xf>
    <xf numFmtId="0" fontId="13" fillId="3" borderId="3" xfId="0" applyNumberFormat="1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center" vertical="center" wrapText="1"/>
    </xf>
    <xf numFmtId="3" fontId="15" fillId="4" borderId="14" xfId="0" applyNumberFormat="1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15" fillId="4" borderId="1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</cellXfs>
  <cellStyles count="14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5 2" xfId="12"/>
    <cellStyle name="Normalno 6" xfId="7"/>
    <cellStyle name="Normalno 7" xfId="11"/>
    <cellStyle name="Normalno 8" xfId="10"/>
    <cellStyle name="Obično_2003" xfId="1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38101</xdr:rowOff>
    </xdr:from>
    <xdr:to>
      <xdr:col>0</xdr:col>
      <xdr:colOff>1200150</xdr:colOff>
      <xdr:row>1</xdr:row>
      <xdr:rowOff>170205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1"/>
          <a:ext cx="1133475" cy="322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</xdr:col>
      <xdr:colOff>780535</xdr:colOff>
      <xdr:row>1</xdr:row>
      <xdr:rowOff>171450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10438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828418</xdr:colOff>
      <xdr:row>1</xdr:row>
      <xdr:rowOff>190500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171318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workbookViewId="0">
      <selection activeCell="A22" sqref="A22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x14ac:dyDescent="0.25">
      <c r="A3" s="25" t="s">
        <v>61</v>
      </c>
      <c r="B3" s="26"/>
      <c r="C3" s="26"/>
      <c r="D3" s="26"/>
    </row>
    <row r="4" spans="1:6" x14ac:dyDescent="0.25">
      <c r="A4" s="41" t="s">
        <v>47</v>
      </c>
      <c r="B4" s="41"/>
      <c r="C4" s="41"/>
      <c r="D4" s="41"/>
    </row>
    <row r="5" spans="1:6" ht="24" customHeight="1" x14ac:dyDescent="0.25">
      <c r="A5" s="39" t="s">
        <v>0</v>
      </c>
      <c r="B5" s="40" t="s">
        <v>32</v>
      </c>
      <c r="C5" s="40"/>
      <c r="D5" s="40"/>
    </row>
    <row r="6" spans="1:6" x14ac:dyDescent="0.25">
      <c r="A6" s="39"/>
      <c r="B6" s="24" t="s">
        <v>43</v>
      </c>
      <c r="C6" s="24" t="s">
        <v>44</v>
      </c>
      <c r="D6" s="24" t="s">
        <v>1</v>
      </c>
    </row>
    <row r="7" spans="1:6" x14ac:dyDescent="0.25">
      <c r="A7" s="6" t="s">
        <v>2</v>
      </c>
      <c r="B7" s="7"/>
      <c r="C7" s="7">
        <v>1776</v>
      </c>
      <c r="D7" s="15" t="s">
        <v>34</v>
      </c>
    </row>
    <row r="8" spans="1:6" x14ac:dyDescent="0.25">
      <c r="A8" s="6" t="s">
        <v>3</v>
      </c>
      <c r="B8" s="7">
        <v>1263</v>
      </c>
      <c r="C8" s="7">
        <v>1410</v>
      </c>
      <c r="D8" s="15">
        <v>111.63895486935867</v>
      </c>
    </row>
    <row r="9" spans="1:6" x14ac:dyDescent="0.25">
      <c r="A9" s="6" t="s">
        <v>4</v>
      </c>
      <c r="B9" s="7">
        <v>385</v>
      </c>
      <c r="C9" s="7">
        <v>366</v>
      </c>
      <c r="D9" s="15">
        <v>95.064935064935057</v>
      </c>
    </row>
    <row r="10" spans="1:6" x14ac:dyDescent="0.25">
      <c r="A10" s="4" t="s">
        <v>5</v>
      </c>
      <c r="B10" s="5">
        <v>10476</v>
      </c>
      <c r="C10" s="5">
        <v>11315</v>
      </c>
      <c r="D10" s="16">
        <v>108.00878197785416</v>
      </c>
      <c r="E10" s="34"/>
    </row>
    <row r="11" spans="1:6" x14ac:dyDescent="0.25">
      <c r="A11" s="32" t="s">
        <v>6</v>
      </c>
      <c r="B11" s="3">
        <v>649610.52925000002</v>
      </c>
      <c r="C11" s="3">
        <v>764561.73774000001</v>
      </c>
      <c r="D11" s="17">
        <v>117.69540414049561</v>
      </c>
      <c r="E11" s="34"/>
    </row>
    <row r="12" spans="1:6" x14ac:dyDescent="0.25">
      <c r="A12" s="33" t="s">
        <v>7</v>
      </c>
      <c r="B12" s="31">
        <v>565732.37955999991</v>
      </c>
      <c r="C12" s="3">
        <v>663986.90259000007</v>
      </c>
      <c r="D12" s="17">
        <v>117.36766827919907</v>
      </c>
      <c r="E12" s="34"/>
    </row>
    <row r="13" spans="1:6" x14ac:dyDescent="0.25">
      <c r="A13" s="4" t="s">
        <v>8</v>
      </c>
      <c r="B13" s="3">
        <v>77654.67551999999</v>
      </c>
      <c r="C13" s="3">
        <v>93865.070819999994</v>
      </c>
      <c r="D13" s="17">
        <v>120.87497654384636</v>
      </c>
      <c r="E13" s="34"/>
    </row>
    <row r="14" spans="1:6" x14ac:dyDescent="0.25">
      <c r="A14" s="2" t="s">
        <v>9</v>
      </c>
      <c r="B14" s="3">
        <v>7144.36996</v>
      </c>
      <c r="C14" s="3">
        <v>7677.2155000000002</v>
      </c>
      <c r="D14" s="17">
        <v>107.45825794273398</v>
      </c>
      <c r="E14" s="34"/>
      <c r="F14" s="23"/>
    </row>
    <row r="15" spans="1:6" x14ac:dyDescent="0.25">
      <c r="A15" s="8" t="s">
        <v>14</v>
      </c>
      <c r="B15" s="9">
        <v>70510.305560000008</v>
      </c>
      <c r="C15" s="9">
        <v>86187.855319999988</v>
      </c>
      <c r="D15" s="18">
        <v>122.23440904912735</v>
      </c>
      <c r="E15" s="34"/>
    </row>
    <row r="16" spans="1:6" x14ac:dyDescent="0.25">
      <c r="A16" s="2" t="s">
        <v>11</v>
      </c>
      <c r="B16" s="3">
        <v>13681.42527</v>
      </c>
      <c r="C16" s="3">
        <v>12871.10519</v>
      </c>
      <c r="D16" s="17">
        <v>94.077224674999087</v>
      </c>
      <c r="E16" s="34"/>
    </row>
    <row r="17" spans="1:5" x14ac:dyDescent="0.25">
      <c r="A17" s="2" t="s">
        <v>12</v>
      </c>
      <c r="B17" s="3">
        <v>6956.2498900000001</v>
      </c>
      <c r="C17" s="3">
        <v>8546.6588499999998</v>
      </c>
      <c r="D17" s="17">
        <v>122.86302224832811</v>
      </c>
      <c r="E17" s="34"/>
    </row>
    <row r="18" spans="1:5" x14ac:dyDescent="0.25">
      <c r="A18" s="2" t="s">
        <v>13</v>
      </c>
      <c r="B18" s="3">
        <v>6725.1753799999997</v>
      </c>
      <c r="C18" s="3">
        <v>4324.4463399999995</v>
      </c>
      <c r="D18" s="17">
        <v>64.302357866539381</v>
      </c>
      <c r="E18" s="34"/>
    </row>
    <row r="19" spans="1:5" x14ac:dyDescent="0.25">
      <c r="A19" s="2" t="s">
        <v>15</v>
      </c>
      <c r="B19" s="3">
        <v>19998.069769999998</v>
      </c>
      <c r="C19" s="3">
        <v>29619.123039999999</v>
      </c>
      <c r="D19" s="17">
        <v>148.10990950953163</v>
      </c>
      <c r="E19" s="34"/>
    </row>
    <row r="20" spans="1:5" x14ac:dyDescent="0.25">
      <c r="A20" s="2" t="s">
        <v>10</v>
      </c>
      <c r="B20" s="3">
        <v>1023.6673475085912</v>
      </c>
      <c r="C20" s="3">
        <v>1127.0665530269553</v>
      </c>
      <c r="D20" s="17">
        <v>110.10085998835635</v>
      </c>
      <c r="E20" s="34"/>
    </row>
    <row r="21" spans="1:5" x14ac:dyDescent="0.25">
      <c r="A21" s="27" t="s">
        <v>30</v>
      </c>
      <c r="B21" s="1"/>
      <c r="C21" s="1"/>
      <c r="D21" s="1"/>
    </row>
    <row r="23" spans="1:5" x14ac:dyDescent="0.25">
      <c r="D23" s="35"/>
    </row>
    <row r="24" spans="1:5" x14ac:dyDescent="0.25">
      <c r="D24" s="23"/>
    </row>
    <row r="25" spans="1:5" x14ac:dyDescent="0.25">
      <c r="C25" s="23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A20" sqref="A20"/>
    </sheetView>
  </sheetViews>
  <sheetFormatPr defaultRowHeight="15" x14ac:dyDescent="0.25"/>
  <cols>
    <col min="1" max="1" width="6" customWidth="1"/>
    <col min="2" max="2" width="13.42578125" customWidth="1"/>
    <col min="3" max="3" width="47.42578125" customWidth="1"/>
    <col min="4" max="4" width="12.710937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28" customFormat="1" ht="14.25" customHeight="1" x14ac:dyDescent="0.2">
      <c r="A3" s="25" t="s">
        <v>62</v>
      </c>
      <c r="B3" s="29"/>
      <c r="C3" s="29"/>
      <c r="D3" s="29"/>
      <c r="E3" s="29"/>
      <c r="F3" s="29"/>
      <c r="G3" s="29"/>
      <c r="H3" s="29"/>
    </row>
    <row r="4" spans="1:11" x14ac:dyDescent="0.25">
      <c r="A4" s="42" t="s">
        <v>46</v>
      </c>
      <c r="B4" s="42"/>
      <c r="C4" s="42"/>
      <c r="D4" s="42"/>
      <c r="E4" s="42"/>
      <c r="F4" s="42"/>
      <c r="G4" s="42"/>
      <c r="H4" s="42"/>
      <c r="K4" s="28"/>
    </row>
    <row r="5" spans="1:11" ht="23.25" customHeight="1" x14ac:dyDescent="0.25">
      <c r="A5" s="37" t="s">
        <v>63</v>
      </c>
      <c r="B5" s="37" t="s">
        <v>16</v>
      </c>
      <c r="C5" s="37" t="s">
        <v>17</v>
      </c>
      <c r="D5" s="37" t="s">
        <v>18</v>
      </c>
      <c r="E5" s="37" t="s">
        <v>31</v>
      </c>
      <c r="F5" s="37" t="s">
        <v>5</v>
      </c>
      <c r="G5" s="37" t="s">
        <v>6</v>
      </c>
      <c r="H5" s="37" t="s">
        <v>42</v>
      </c>
      <c r="K5" s="28"/>
    </row>
    <row r="6" spans="1:11" x14ac:dyDescent="0.25">
      <c r="A6" s="11" t="s">
        <v>19</v>
      </c>
      <c r="B6" s="14">
        <v>59047462322</v>
      </c>
      <c r="C6" s="22" t="s">
        <v>53</v>
      </c>
      <c r="D6" s="12" t="s">
        <v>65</v>
      </c>
      <c r="E6" s="12" t="s">
        <v>54</v>
      </c>
      <c r="F6" s="13">
        <v>65</v>
      </c>
      <c r="G6" s="10">
        <v>24802.76511</v>
      </c>
      <c r="H6" s="10">
        <v>6052.94283</v>
      </c>
      <c r="J6" s="23"/>
      <c r="K6" s="28"/>
    </row>
    <row r="7" spans="1:11" x14ac:dyDescent="0.25">
      <c r="A7" s="12" t="s">
        <v>20</v>
      </c>
      <c r="B7" s="14">
        <v>57970181621</v>
      </c>
      <c r="C7" s="22" t="s">
        <v>35</v>
      </c>
      <c r="D7" s="12" t="s">
        <v>65</v>
      </c>
      <c r="E7" s="12" t="s">
        <v>55</v>
      </c>
      <c r="F7" s="13">
        <v>199</v>
      </c>
      <c r="G7" s="10">
        <v>23345.842909999999</v>
      </c>
      <c r="H7" s="10">
        <v>4713.4837300000008</v>
      </c>
      <c r="K7" s="28"/>
    </row>
    <row r="8" spans="1:11" ht="36" x14ac:dyDescent="0.25">
      <c r="A8" s="12" t="s">
        <v>21</v>
      </c>
      <c r="B8" s="14">
        <v>51835157380</v>
      </c>
      <c r="C8" s="22" t="s">
        <v>48</v>
      </c>
      <c r="D8" s="12" t="s">
        <v>65</v>
      </c>
      <c r="E8" s="12" t="s">
        <v>56</v>
      </c>
      <c r="F8" s="13">
        <v>223</v>
      </c>
      <c r="G8" s="10">
        <v>22809.441859999999</v>
      </c>
      <c r="H8" s="10">
        <v>2351.9382599999999</v>
      </c>
      <c r="K8" s="28"/>
    </row>
    <row r="9" spans="1:11" x14ac:dyDescent="0.25">
      <c r="A9" s="12" t="s">
        <v>22</v>
      </c>
      <c r="B9" s="14">
        <v>89718348767</v>
      </c>
      <c r="C9" s="22" t="s">
        <v>36</v>
      </c>
      <c r="D9" s="12" t="s">
        <v>65</v>
      </c>
      <c r="E9" s="12" t="s">
        <v>55</v>
      </c>
      <c r="F9" s="13">
        <v>193</v>
      </c>
      <c r="G9" s="10">
        <v>20239.243140000002</v>
      </c>
      <c r="H9" s="10">
        <v>1045.57008</v>
      </c>
      <c r="K9" s="28"/>
    </row>
    <row r="10" spans="1:11" x14ac:dyDescent="0.25">
      <c r="A10" s="12" t="s">
        <v>23</v>
      </c>
      <c r="B10" s="14">
        <v>57260863791</v>
      </c>
      <c r="C10" s="22" t="s">
        <v>68</v>
      </c>
      <c r="D10" s="12" t="s">
        <v>65</v>
      </c>
      <c r="E10" s="12" t="s">
        <v>57</v>
      </c>
      <c r="F10" s="13">
        <v>122</v>
      </c>
      <c r="G10" s="10">
        <v>16410.851019999998</v>
      </c>
      <c r="H10" s="10">
        <v>2092.0930600000002</v>
      </c>
      <c r="K10" s="28"/>
    </row>
    <row r="11" spans="1:11" ht="24" x14ac:dyDescent="0.25">
      <c r="A11" s="12" t="s">
        <v>24</v>
      </c>
      <c r="B11" s="14">
        <v>80848401890</v>
      </c>
      <c r="C11" s="22" t="s">
        <v>38</v>
      </c>
      <c r="D11" s="12" t="s">
        <v>66</v>
      </c>
      <c r="E11" s="12" t="s">
        <v>55</v>
      </c>
      <c r="F11" s="13">
        <v>220</v>
      </c>
      <c r="G11" s="10">
        <v>15091.49619</v>
      </c>
      <c r="H11" s="10">
        <v>-1095.7267199999999</v>
      </c>
      <c r="K11" s="28"/>
    </row>
    <row r="12" spans="1:11" x14ac:dyDescent="0.25">
      <c r="A12" s="12" t="s">
        <v>25</v>
      </c>
      <c r="B12" s="14">
        <v>41170172944</v>
      </c>
      <c r="C12" s="22" t="s">
        <v>41</v>
      </c>
      <c r="D12" s="12" t="s">
        <v>65</v>
      </c>
      <c r="E12" s="12" t="s">
        <v>55</v>
      </c>
      <c r="F12" s="13">
        <v>138</v>
      </c>
      <c r="G12" s="10">
        <v>14032.3061</v>
      </c>
      <c r="H12" s="10">
        <v>917.33861999999999</v>
      </c>
      <c r="K12" s="28"/>
    </row>
    <row r="13" spans="1:11" x14ac:dyDescent="0.25">
      <c r="A13" s="12" t="s">
        <v>26</v>
      </c>
      <c r="B13" s="14">
        <v>37926884937</v>
      </c>
      <c r="C13" s="22" t="s">
        <v>37</v>
      </c>
      <c r="D13" s="12" t="s">
        <v>67</v>
      </c>
      <c r="E13" s="12" t="s">
        <v>55</v>
      </c>
      <c r="F13" s="13">
        <v>208</v>
      </c>
      <c r="G13" s="10">
        <v>12907.14826</v>
      </c>
      <c r="H13" s="10">
        <v>10.92634</v>
      </c>
      <c r="K13" s="28"/>
    </row>
    <row r="14" spans="1:11" x14ac:dyDescent="0.25">
      <c r="A14" s="12" t="s">
        <v>27</v>
      </c>
      <c r="B14" s="21" t="s">
        <v>64</v>
      </c>
      <c r="C14" s="22" t="s">
        <v>40</v>
      </c>
      <c r="D14" s="12" t="s">
        <v>65</v>
      </c>
      <c r="E14" s="12" t="s">
        <v>55</v>
      </c>
      <c r="F14" s="13">
        <v>65</v>
      </c>
      <c r="G14" s="10">
        <v>10827.823859999999</v>
      </c>
      <c r="H14" s="10">
        <v>1318.5256999999999</v>
      </c>
      <c r="K14" s="28"/>
    </row>
    <row r="15" spans="1:11" x14ac:dyDescent="0.25">
      <c r="A15" s="12" t="s">
        <v>28</v>
      </c>
      <c r="B15" s="14">
        <v>57951842896</v>
      </c>
      <c r="C15" s="22" t="s">
        <v>39</v>
      </c>
      <c r="D15" s="12" t="s">
        <v>65</v>
      </c>
      <c r="E15" s="12" t="s">
        <v>57</v>
      </c>
      <c r="F15" s="13">
        <v>92</v>
      </c>
      <c r="G15" s="10">
        <v>9106.0932799999991</v>
      </c>
      <c r="H15" s="10">
        <v>244.60178999999999</v>
      </c>
      <c r="K15" s="28"/>
    </row>
    <row r="16" spans="1:11" ht="15" customHeight="1" x14ac:dyDescent="0.25">
      <c r="A16" s="43" t="s">
        <v>29</v>
      </c>
      <c r="B16" s="44"/>
      <c r="C16" s="44"/>
      <c r="D16" s="44"/>
      <c r="E16" s="45"/>
      <c r="F16" s="38">
        <v>1525</v>
      </c>
      <c r="G16" s="38">
        <v>169573.01173</v>
      </c>
      <c r="H16" s="38">
        <v>17651.69369</v>
      </c>
      <c r="K16" s="28"/>
    </row>
    <row r="17" spans="1:11" ht="15" customHeight="1" x14ac:dyDescent="0.25">
      <c r="A17" s="46" t="s">
        <v>45</v>
      </c>
      <c r="B17" s="47"/>
      <c r="C17" s="47"/>
      <c r="D17" s="47"/>
      <c r="E17" s="48"/>
      <c r="F17" s="19">
        <v>11315</v>
      </c>
      <c r="G17" s="19">
        <v>764561.73774000001</v>
      </c>
      <c r="H17" s="19">
        <v>86187.855319999988</v>
      </c>
      <c r="K17" s="28"/>
    </row>
    <row r="18" spans="1:11" ht="15" customHeight="1" x14ac:dyDescent="0.25">
      <c r="A18" s="49" t="s">
        <v>33</v>
      </c>
      <c r="B18" s="50"/>
      <c r="C18" s="50"/>
      <c r="D18" s="50"/>
      <c r="E18" s="51"/>
      <c r="F18" s="20">
        <f>F16/F17</f>
        <v>0.13477684489615555</v>
      </c>
      <c r="G18" s="20">
        <f t="shared" ref="G18" si="0">G16/G17</f>
        <v>0.22179112995014366</v>
      </c>
      <c r="H18" s="20">
        <v>0.20480488375609812</v>
      </c>
    </row>
    <row r="19" spans="1:11" x14ac:dyDescent="0.25">
      <c r="A19" s="27" t="s">
        <v>30</v>
      </c>
    </row>
    <row r="20" spans="1:11" x14ac:dyDescent="0.25">
      <c r="G20" s="23"/>
    </row>
    <row r="21" spans="1:11" x14ac:dyDescent="0.25">
      <c r="G21" s="23"/>
    </row>
  </sheetData>
  <mergeCells count="4">
    <mergeCell ref="A4:H4"/>
    <mergeCell ref="A16:E16"/>
    <mergeCell ref="A17:E17"/>
    <mergeCell ref="A18:E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A20" sqref="A20"/>
    </sheetView>
  </sheetViews>
  <sheetFormatPr defaultRowHeight="15" x14ac:dyDescent="0.25"/>
  <cols>
    <col min="1" max="1" width="6" customWidth="1"/>
    <col min="2" max="2" width="13.42578125" customWidth="1"/>
    <col min="3" max="3" width="47.28515625" bestFit="1" customWidth="1"/>
    <col min="4" max="4" width="12.57031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2" spans="1:8" ht="15.75" customHeight="1" x14ac:dyDescent="0.25"/>
    <row r="3" spans="1:8" x14ac:dyDescent="0.25">
      <c r="A3" s="25" t="s">
        <v>69</v>
      </c>
      <c r="B3" s="30"/>
      <c r="C3" s="30"/>
      <c r="D3" s="30"/>
      <c r="E3" s="30"/>
      <c r="F3" s="30"/>
      <c r="G3" s="30"/>
      <c r="H3" s="30"/>
    </row>
    <row r="4" spans="1:8" x14ac:dyDescent="0.25">
      <c r="A4" s="42" t="s">
        <v>46</v>
      </c>
      <c r="B4" s="42"/>
      <c r="C4" s="42"/>
      <c r="D4" s="42"/>
      <c r="E4" s="42"/>
      <c r="F4" s="42"/>
      <c r="G4" s="42"/>
      <c r="H4" s="42"/>
    </row>
    <row r="5" spans="1:8" ht="23.25" customHeight="1" x14ac:dyDescent="0.25">
      <c r="A5" s="37" t="s">
        <v>63</v>
      </c>
      <c r="B5" s="37" t="s">
        <v>16</v>
      </c>
      <c r="C5" s="37" t="s">
        <v>17</v>
      </c>
      <c r="D5" s="37" t="s">
        <v>18</v>
      </c>
      <c r="E5" s="37" t="s">
        <v>31</v>
      </c>
      <c r="F5" s="37" t="s">
        <v>5</v>
      </c>
      <c r="G5" s="37" t="s">
        <v>6</v>
      </c>
      <c r="H5" s="37" t="s">
        <v>8</v>
      </c>
    </row>
    <row r="6" spans="1:8" x14ac:dyDescent="0.25">
      <c r="A6" s="11" t="s">
        <v>19</v>
      </c>
      <c r="B6" s="14">
        <v>59047462322</v>
      </c>
      <c r="C6" s="36" t="s">
        <v>53</v>
      </c>
      <c r="D6" s="12" t="s">
        <v>65</v>
      </c>
      <c r="E6" s="12" t="s">
        <v>54</v>
      </c>
      <c r="F6" s="13">
        <v>65</v>
      </c>
      <c r="G6" s="10">
        <v>24802.76511</v>
      </c>
      <c r="H6" s="10">
        <v>6052.94283</v>
      </c>
    </row>
    <row r="7" spans="1:8" x14ac:dyDescent="0.25">
      <c r="A7" s="12" t="s">
        <v>20</v>
      </c>
      <c r="B7" s="14">
        <v>57970181621</v>
      </c>
      <c r="C7" s="22" t="s">
        <v>35</v>
      </c>
      <c r="D7" s="12" t="s">
        <v>65</v>
      </c>
      <c r="E7" s="12" t="s">
        <v>55</v>
      </c>
      <c r="F7" s="13">
        <v>199</v>
      </c>
      <c r="G7" s="10">
        <v>23345.842909999999</v>
      </c>
      <c r="H7" s="10">
        <v>4713.4837300000008</v>
      </c>
    </row>
    <row r="8" spans="1:8" ht="36" x14ac:dyDescent="0.25">
      <c r="A8" s="12" t="s">
        <v>21</v>
      </c>
      <c r="B8" s="14">
        <v>51835157380</v>
      </c>
      <c r="C8" s="22" t="s">
        <v>48</v>
      </c>
      <c r="D8" s="12" t="s">
        <v>65</v>
      </c>
      <c r="E8" s="12" t="s">
        <v>56</v>
      </c>
      <c r="F8" s="13">
        <v>223</v>
      </c>
      <c r="G8" s="10">
        <v>22809.441859999999</v>
      </c>
      <c r="H8" s="10">
        <v>2351.9382599999999</v>
      </c>
    </row>
    <row r="9" spans="1:8" x14ac:dyDescent="0.25">
      <c r="A9" s="12" t="s">
        <v>22</v>
      </c>
      <c r="B9" s="14">
        <v>57260863791</v>
      </c>
      <c r="C9" s="22" t="s">
        <v>68</v>
      </c>
      <c r="D9" s="12" t="s">
        <v>65</v>
      </c>
      <c r="E9" s="12" t="s">
        <v>57</v>
      </c>
      <c r="F9" s="13">
        <v>122</v>
      </c>
      <c r="G9" s="10">
        <v>16410.851019999998</v>
      </c>
      <c r="H9" s="10">
        <v>2092.0930600000002</v>
      </c>
    </row>
    <row r="10" spans="1:8" x14ac:dyDescent="0.25">
      <c r="A10" s="12" t="s">
        <v>23</v>
      </c>
      <c r="B10" s="21" t="s">
        <v>64</v>
      </c>
      <c r="C10" s="22" t="s">
        <v>40</v>
      </c>
      <c r="D10" s="12" t="s">
        <v>65</v>
      </c>
      <c r="E10" s="12" t="s">
        <v>55</v>
      </c>
      <c r="F10" s="13">
        <v>65</v>
      </c>
      <c r="G10" s="10">
        <v>10827.823859999999</v>
      </c>
      <c r="H10" s="10">
        <v>1318.5256999999999</v>
      </c>
    </row>
    <row r="11" spans="1:8" x14ac:dyDescent="0.25">
      <c r="A11" s="12" t="s">
        <v>24</v>
      </c>
      <c r="B11" s="14">
        <v>70599154541</v>
      </c>
      <c r="C11" s="22" t="s">
        <v>49</v>
      </c>
      <c r="D11" s="12" t="s">
        <v>65</v>
      </c>
      <c r="E11" s="12" t="s">
        <v>55</v>
      </c>
      <c r="F11" s="13">
        <v>61</v>
      </c>
      <c r="G11" s="10">
        <v>4505.8572400000003</v>
      </c>
      <c r="H11" s="10">
        <v>1203.9218100000001</v>
      </c>
    </row>
    <row r="12" spans="1:8" x14ac:dyDescent="0.25">
      <c r="A12" s="12" t="s">
        <v>25</v>
      </c>
      <c r="B12" s="14">
        <v>34472848083</v>
      </c>
      <c r="C12" s="22" t="s">
        <v>50</v>
      </c>
      <c r="D12" s="12" t="s">
        <v>65</v>
      </c>
      <c r="E12" s="12" t="s">
        <v>58</v>
      </c>
      <c r="F12" s="13">
        <v>35</v>
      </c>
      <c r="G12" s="10">
        <v>2405.3406199999999</v>
      </c>
      <c r="H12" s="10">
        <v>1168.20913</v>
      </c>
    </row>
    <row r="13" spans="1:8" x14ac:dyDescent="0.25">
      <c r="A13" s="12" t="s">
        <v>26</v>
      </c>
      <c r="B13" s="14">
        <v>58659967845</v>
      </c>
      <c r="C13" s="22" t="s">
        <v>51</v>
      </c>
      <c r="D13" s="12" t="s">
        <v>65</v>
      </c>
      <c r="E13" s="12" t="s">
        <v>59</v>
      </c>
      <c r="F13" s="13">
        <v>32</v>
      </c>
      <c r="G13" s="10">
        <v>2375.0191299999997</v>
      </c>
      <c r="H13" s="10">
        <v>1154.6163899999999</v>
      </c>
    </row>
    <row r="14" spans="1:8" x14ac:dyDescent="0.25">
      <c r="A14" s="12" t="s">
        <v>27</v>
      </c>
      <c r="B14" s="21">
        <v>47399464072</v>
      </c>
      <c r="C14" s="22" t="s">
        <v>52</v>
      </c>
      <c r="D14" s="12" t="s">
        <v>65</v>
      </c>
      <c r="E14" s="12" t="s">
        <v>60</v>
      </c>
      <c r="F14" s="13">
        <v>23</v>
      </c>
      <c r="G14" s="10">
        <v>2973.9798100000003</v>
      </c>
      <c r="H14" s="10">
        <v>1113.24514</v>
      </c>
    </row>
    <row r="15" spans="1:8" x14ac:dyDescent="0.25">
      <c r="A15" s="12" t="s">
        <v>28</v>
      </c>
      <c r="B15" s="14">
        <v>89718348767</v>
      </c>
      <c r="C15" s="22" t="s">
        <v>36</v>
      </c>
      <c r="D15" s="12" t="s">
        <v>65</v>
      </c>
      <c r="E15" s="12" t="s">
        <v>55</v>
      </c>
      <c r="F15" s="13">
        <v>193</v>
      </c>
      <c r="G15" s="10">
        <v>20239.243140000002</v>
      </c>
      <c r="H15" s="10">
        <v>1045.57008</v>
      </c>
    </row>
    <row r="16" spans="1:8" ht="15" customHeight="1" x14ac:dyDescent="0.25">
      <c r="A16" s="52" t="s">
        <v>29</v>
      </c>
      <c r="B16" s="52"/>
      <c r="C16" s="52"/>
      <c r="D16" s="52"/>
      <c r="E16" s="52"/>
      <c r="F16" s="38">
        <v>1018</v>
      </c>
      <c r="G16" s="38">
        <v>130696.16470000002</v>
      </c>
      <c r="H16" s="38">
        <v>22214.546129999995</v>
      </c>
    </row>
    <row r="17" spans="1:8" ht="15" customHeight="1" x14ac:dyDescent="0.25">
      <c r="A17" s="46" t="s">
        <v>45</v>
      </c>
      <c r="B17" s="47"/>
      <c r="C17" s="47"/>
      <c r="D17" s="47"/>
      <c r="E17" s="48"/>
      <c r="F17" s="19">
        <v>11315</v>
      </c>
      <c r="G17" s="19">
        <v>764561.73774000001</v>
      </c>
      <c r="H17" s="19">
        <v>93865.070819999994</v>
      </c>
    </row>
    <row r="18" spans="1:8" ht="15" customHeight="1" x14ac:dyDescent="0.25">
      <c r="A18" s="53" t="s">
        <v>33</v>
      </c>
      <c r="B18" s="53"/>
      <c r="C18" s="53"/>
      <c r="D18" s="53"/>
      <c r="E18" s="53"/>
      <c r="F18" s="20">
        <f>F16/F17</f>
        <v>8.9969067609368097E-2</v>
      </c>
      <c r="G18" s="20">
        <f t="shared" ref="G18:H18" si="0">G16/G17</f>
        <v>0.17094259135479403</v>
      </c>
      <c r="H18" s="20">
        <f t="shared" si="0"/>
        <v>0.23666467127691873</v>
      </c>
    </row>
    <row r="19" spans="1:8" x14ac:dyDescent="0.25">
      <c r="A19" s="27" t="s">
        <v>30</v>
      </c>
    </row>
    <row r="20" spans="1:8" x14ac:dyDescent="0.25">
      <c r="G20" s="23"/>
    </row>
  </sheetData>
  <mergeCells count="4">
    <mergeCell ref="A4:H4"/>
    <mergeCell ref="A16:E16"/>
    <mergeCell ref="A18:E18"/>
    <mergeCell ref="A17:E1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2025-04-07T08:27:59Z</dcterms:modified>
</cp:coreProperties>
</file>