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13_ncr:1_{56099FF9-F361-4CC2-AD28-26CBDB2543E6}" xr6:coauthVersionLast="47" xr6:coauthVersionMax="47" xr10:uidLastSave="{00000000-0000-0000-0000-000000000000}"/>
  <bookViews>
    <workbookView xWindow="-108" yWindow="-108" windowWidth="30936" windowHeight="16896" tabRatio="872" xr2:uid="{00000000-000D-0000-FFFF-FFFF00000000}"/>
  </bookViews>
  <sheets>
    <sheet name="Tablica 1" sheetId="1" r:id="rId1"/>
    <sheet name="Tablica 2" sheetId="9" r:id="rId2"/>
    <sheet name="Tablica 3" sheetId="11" r:id="rId3"/>
  </sheets>
  <definedNames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1" l="1"/>
  <c r="E16" i="11"/>
  <c r="E16" i="9" l="1"/>
  <c r="G16" i="9" l="1"/>
</calcChain>
</file>

<file path=xl/sharedStrings.xml><?xml version="1.0" encoding="utf-8"?>
<sst xmlns="http://schemas.openxmlformats.org/spreadsheetml/2006/main" count="115" uniqueCount="69">
  <si>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</si>
  <si>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</si>
  <si>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</si>
  <si>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</si>
  <si>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</si>
  <si>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</si>
  <si>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</si>
  <si>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</si>
  <si>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</si>
  <si>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</si>
  <si>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</si>
  <si>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</si>
  <si>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</si>
  <si>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</si>
  <si>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</si>
  <si>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</si>
  <si>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</si>
  <si>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</si>
  <si>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</si>
  <si>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</si>
  <si>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</si>
  <si>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</si>
  <si>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</si>
  <si>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</si>
  <si>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</si>
  <si>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</si>
  <si>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</si>
  <si>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</si>
  <si>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Zagreb</t>
  </si>
  <si>
    <t>6.</t>
  </si>
  <si>
    <t>7.</t>
  </si>
  <si>
    <t>8.</t>
  </si>
  <si>
    <t>9.</t>
  </si>
  <si>
    <t>10.</t>
  </si>
  <si>
    <t>NKD 69.10  Pravne djelatnosti</t>
  </si>
  <si>
    <t>Rang</t>
  </si>
  <si>
    <t>Rijeka</t>
  </si>
  <si>
    <t>VUKIĆ I PARTNERI d.o.o.</t>
  </si>
  <si>
    <t>DIVJAK, TOPIĆ , BAHTIJAREVIĆ &amp; KRKA d.o.o.</t>
  </si>
  <si>
    <t>MAMIĆ PERIĆ REBERSKI RIMAC d.o.o.</t>
  </si>
  <si>
    <t>ODVJETNIČKO DRUŠTVO BARDEK, LISAC, MUŠEC, SKOKO I PARTNERI d.o.o.</t>
  </si>
  <si>
    <t>01394705384</t>
  </si>
  <si>
    <t>2022.</t>
  </si>
  <si>
    <t>Ukupno TOP 10 poduzetnika po ukupnim prihodima u djelatnosti 69.10</t>
  </si>
  <si>
    <t>Udio TOP 10 poduzetnika u djelatnosti NKD 69.10</t>
  </si>
  <si>
    <t>WOLF THEISS RECHTSANWAELTE GMBH &amp; CO KG - PODRUŽNICA ZAGREB</t>
  </si>
  <si>
    <t>ODVJETNIČKO DRUŠTVO ŽURIĆ I PARTNERI d.o.o.</t>
  </si>
  <si>
    <t>Ukupno TOP 10 poduzetnika po dobiti razdoblja u djelatnosti 69.10</t>
  </si>
  <si>
    <t>Dobit  razdoblja</t>
  </si>
  <si>
    <t>ODVJETNIČKO DRUŠTVO ILEJ &amp; PARTNERI d.o.o.</t>
  </si>
  <si>
    <t>2023.</t>
  </si>
  <si>
    <t>(iznosi u tisućama eura, prosječne plaće u eurima)</t>
  </si>
  <si>
    <t>Izvor: Fina, Registar godišnjih financijskih izvještaja za 2023. godinu</t>
  </si>
  <si>
    <t>Tablica 2. Rang lista TOP 10 poduzetnika u pravnim djelatnostima po ukupnim prihodima u 2023. g.</t>
  </si>
  <si>
    <t>Izvor: Fina - Registar godišnjih financijskih izvještaja za 2023. godinu</t>
  </si>
  <si>
    <t>(iznosi u tisućama eura)</t>
  </si>
  <si>
    <t>Tablica 3. Rang lista TOP 10 poduzetnika u pravnim djelatnostima po dobiti razdoblja u 2023. g.</t>
  </si>
  <si>
    <t>Ukupno SVI poduzetnici (1.315) u djelatnosti 69.10</t>
  </si>
  <si>
    <t>Dobit (+) ili gubitak (-) razdoblja</t>
  </si>
  <si>
    <t>LEKO I PARTNERI ODVJETNIČKO DRUŠTVO</t>
  </si>
  <si>
    <t>GRGIĆ &amp; PARTNERI ODVJETNIČKO DRUŠTVO d.o.o.</t>
  </si>
  <si>
    <t>ODVJETNIČKO DRUŠTVO HANŽEKOVIĆ &amp; PARTNERI d.o.o.</t>
  </si>
  <si>
    <t>OD BRADVICA MARIĆ WAHL CESAREC SKERLEV d.o.o.</t>
  </si>
  <si>
    <t>ODVJETNIČKO DRUŠTVO BRADVICA MARIĆ WAHL CESAREC SKERLEV d.o.o.</t>
  </si>
  <si>
    <t>ODVJETNIČKO DRUŠTVO METELKO, KNEŽEVIĆ I PARTNERI D</t>
  </si>
  <si>
    <t>ODVJETNIČKO DRUŠTVO KOŽUL I PETRINOVIĆ D.O.O</t>
  </si>
  <si>
    <t xml:space="preserve">ODVJETNIK ALEN IVKOVIĆ </t>
  </si>
  <si>
    <t>Tablica 1.  Osnovni financijski rezultati poslovanja poduzetnika u pravnim djelatnostima u 2023. godini</t>
  </si>
  <si>
    <t>03894745705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</si>
</sst>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_ ;[Red]\-#,##0\ "/>
  </numFmts>
  <fonts count="3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4"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167" fontId="21" fillId="0" borderId="16" xfId="0" applyNumberFormat="1" applyFont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3" fontId="23" fillId="5" borderId="9" xfId="0" applyNumberFormat="1" applyFont="1" applyFill="1" applyBorder="1" applyAlignment="1">
      <alignment horizontal="right" vertical="center"/>
    </xf>
    <xf numFmtId="3" fontId="23" fillId="5" borderId="18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right" vertical="center"/>
    </xf>
    <xf numFmtId="166" fontId="13" fillId="4" borderId="21" xfId="0" applyNumberFormat="1" applyFont="1" applyFill="1" applyBorder="1" applyAlignment="1">
      <alignment horizontal="right" vertical="center" wrapText="1"/>
    </xf>
    <xf numFmtId="166" fontId="13" fillId="4" borderId="22" xfId="0" applyNumberFormat="1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/>
    <xf numFmtId="3" fontId="21" fillId="0" borderId="8" xfId="0" applyNumberFormat="1" applyFont="1" applyFill="1" applyBorder="1" applyAlignment="1">
      <alignment vertical="center"/>
    </xf>
    <xf numFmtId="3" fontId="3" fillId="0" borderId="0" xfId="3" applyNumberFormat="1"/>
    <xf numFmtId="0" fontId="27" fillId="0" borderId="0" xfId="3" applyFont="1"/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30" fillId="0" borderId="0" xfId="3" applyFont="1"/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3" fillId="5" borderId="1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</cellXfs>
  <cellStyles count="20">
    <cellStyle name="Hiperveza 2" xfId="8" xr:uid="{00000000-0005-0000-0000-000000000000}"/>
    <cellStyle name="Normal" xfId="0" builtinId="0"/>
    <cellStyle name="Normal 2" xfId="9" xr:uid="{00000000-0005-0000-0000-000001000000}"/>
    <cellStyle name="Normal 3" xfId="10" xr:uid="{00000000-0005-0000-0000-000002000000}"/>
    <cellStyle name="Normalno 10" xfId="7" xr:uid="{00000000-0005-0000-0000-000004000000}"/>
    <cellStyle name="Normalno 11" xfId="11" xr:uid="{00000000-0005-0000-0000-000005000000}"/>
    <cellStyle name="Normalno 12" xfId="17" xr:uid="{00000000-0005-0000-0000-000006000000}"/>
    <cellStyle name="Normalno 13" xfId="18" xr:uid="{00000000-0005-0000-0000-000007000000}"/>
    <cellStyle name="Normalno 2" xfId="1" xr:uid="{00000000-0005-0000-0000-000008000000}"/>
    <cellStyle name="Normalno 2 3" xfId="12" xr:uid="{00000000-0005-0000-0000-000009000000}"/>
    <cellStyle name="Normalno 2 3 2" xfId="13" xr:uid="{00000000-0005-0000-0000-00000A000000}"/>
    <cellStyle name="Normalno 3" xfId="2" xr:uid="{00000000-0005-0000-0000-00000B000000}"/>
    <cellStyle name="Normalno 3 2" xfId="19" xr:uid="{00000000-0005-0000-0000-00000C000000}"/>
    <cellStyle name="Normalno 4" xfId="4" xr:uid="{00000000-0005-0000-0000-00000D000000}"/>
    <cellStyle name="Normalno 5" xfId="3" xr:uid="{00000000-0005-0000-0000-00000E000000}"/>
    <cellStyle name="Normalno 6" xfId="5" xr:uid="{00000000-0005-0000-0000-00000F000000}"/>
    <cellStyle name="Normalno 7" xfId="14" xr:uid="{00000000-0005-0000-0000-000010000000}"/>
    <cellStyle name="Normalno 8" xfId="15" xr:uid="{00000000-0005-0000-0000-000011000000}"/>
    <cellStyle name="Normalno 9" xfId="16" xr:uid="{00000000-0005-0000-0000-000012000000}"/>
    <cellStyle name="Obično_2003" xfId="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0</xdr:col>
      <xdr:colOff>1295400</xdr:colOff>
      <xdr:row>1</xdr:row>
      <xdr:rowOff>200025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76200</xdr:colOff>
      <xdr:row>1</xdr:row>
      <xdr:rowOff>219075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57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2</xdr:col>
      <xdr:colOff>47625</xdr:colOff>
      <xdr:row>1</xdr:row>
      <xdr:rowOff>180975</xdr:rowOff>
    </xdr:to>
    <xdr:pic>
      <xdr:nvPicPr>
        <xdr:cNvPr id="8" name="Slika 7" descr="fina_logotip_2024__RGB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A25" sqref="A25"/>
    </sheetView>
  </sheetViews>
  <sheetFormatPr defaultRowHeight="14.4"/>
  <cols>
    <col min="1" max="1" width="55.88671875" customWidth="1"/>
    <col min="2" max="2" width="11.6640625" customWidth="1"/>
    <col min="3" max="3" width="8.88671875" style="1" bestFit="1" customWidth="1"/>
    <col min="4" max="4" width="8.88671875" bestFit="1" customWidth="1"/>
    <col min="5" max="5" width="9.33203125" customWidth="1"/>
  </cols>
  <sheetData>
    <row r="1" spans="1:12" ht="14.4" customHeight="1"/>
    <row r="2" spans="1:12" s="1" customFormat="1" ht="20.25" customHeight="1">
      <c r="A2" s="2"/>
    </row>
    <row r="3" spans="1:12" s="45" customFormat="1">
      <c r="A3" s="49" t="s">
        <v>67</v>
      </c>
      <c r="B3" s="50"/>
      <c r="C3" s="50"/>
      <c r="D3" s="50"/>
      <c r="E3" s="44"/>
    </row>
    <row r="4" spans="1:12" s="24" customFormat="1" ht="15" customHeight="1">
      <c r="A4" s="53" t="s">
        <v>51</v>
      </c>
      <c r="B4" s="53"/>
      <c r="C4" s="53"/>
      <c r="D4" s="53"/>
      <c r="E4" s="23"/>
    </row>
    <row r="5" spans="1:12">
      <c r="A5" s="54" t="s">
        <v>0</v>
      </c>
      <c r="B5" s="55" t="s">
        <v>34</v>
      </c>
      <c r="C5" s="55"/>
      <c r="D5" s="55"/>
      <c r="E5" s="4"/>
      <c r="F5" s="3"/>
      <c r="G5" s="3"/>
      <c r="H5" s="3"/>
      <c r="I5" s="3"/>
      <c r="J5" s="3"/>
      <c r="K5" s="3"/>
      <c r="L5" s="3"/>
    </row>
    <row r="6" spans="1:12">
      <c r="A6" s="54"/>
      <c r="B6" s="21" t="s">
        <v>42</v>
      </c>
      <c r="C6" s="21" t="s">
        <v>50</v>
      </c>
      <c r="D6" s="21" t="s">
        <v>24</v>
      </c>
      <c r="E6" s="4"/>
      <c r="F6" s="3"/>
      <c r="G6" s="3"/>
      <c r="H6" s="3"/>
      <c r="I6" s="3"/>
      <c r="J6" s="3"/>
      <c r="K6" s="3"/>
      <c r="L6" s="3"/>
    </row>
    <row r="7" spans="1:12" ht="15" customHeight="1">
      <c r="A7" s="8" t="s">
        <v>9</v>
      </c>
      <c r="B7" s="9"/>
      <c r="C7" s="9">
        <v>1315</v>
      </c>
      <c r="D7" s="10" t="s">
        <v>1</v>
      </c>
      <c r="E7" s="4"/>
      <c r="F7" s="3"/>
      <c r="G7" s="3"/>
      <c r="H7" s="3"/>
      <c r="I7" s="3"/>
      <c r="J7" s="3"/>
      <c r="K7" s="3"/>
      <c r="L7" s="3"/>
    </row>
    <row r="8" spans="1:12" ht="15" customHeight="1">
      <c r="A8" s="8" t="s">
        <v>10</v>
      </c>
      <c r="B8" s="9">
        <v>1045</v>
      </c>
      <c r="C8" s="9">
        <v>1109</v>
      </c>
      <c r="D8" s="10">
        <v>106.1244019138756</v>
      </c>
      <c r="E8" s="4"/>
      <c r="F8" s="3"/>
      <c r="G8" s="3"/>
      <c r="H8" s="3"/>
      <c r="I8" s="3"/>
      <c r="J8" s="3"/>
      <c r="K8" s="3"/>
      <c r="L8" s="3"/>
    </row>
    <row r="9" spans="1:12" ht="15" customHeight="1">
      <c r="A9" s="8" t="s">
        <v>11</v>
      </c>
      <c r="B9" s="9">
        <v>197</v>
      </c>
      <c r="C9" s="9">
        <v>206</v>
      </c>
      <c r="D9" s="10">
        <v>104.56852791878173</v>
      </c>
      <c r="E9" s="4"/>
      <c r="F9" s="3"/>
      <c r="G9" s="3"/>
      <c r="H9" s="3"/>
      <c r="I9" s="3"/>
      <c r="J9" s="3"/>
      <c r="K9" s="3"/>
      <c r="L9" s="3"/>
    </row>
    <row r="10" spans="1:12" ht="15" customHeight="1">
      <c r="A10" s="11" t="s">
        <v>3</v>
      </c>
      <c r="B10" s="12">
        <v>4782</v>
      </c>
      <c r="C10" s="12">
        <v>5098</v>
      </c>
      <c r="D10" s="13">
        <v>106.60811375993309</v>
      </c>
      <c r="E10" s="4"/>
      <c r="F10" s="3"/>
      <c r="G10" s="3"/>
      <c r="H10" s="3"/>
      <c r="I10" s="3"/>
      <c r="J10" s="3"/>
      <c r="K10" s="3"/>
      <c r="L10" s="3"/>
    </row>
    <row r="11" spans="1:12" ht="15" customHeight="1">
      <c r="A11" s="14" t="s">
        <v>12</v>
      </c>
      <c r="B11" s="15">
        <v>296235.91491000005</v>
      </c>
      <c r="C11" s="15">
        <v>331751.73699</v>
      </c>
      <c r="D11" s="16">
        <v>111.98903316324427</v>
      </c>
      <c r="E11" s="4"/>
      <c r="F11" s="3"/>
      <c r="G11" s="3"/>
      <c r="H11" s="3"/>
      <c r="I11" s="3"/>
      <c r="J11" s="3"/>
      <c r="K11" s="3"/>
      <c r="L11" s="3"/>
    </row>
    <row r="12" spans="1:12" ht="15" customHeight="1">
      <c r="A12" s="14" t="s">
        <v>13</v>
      </c>
      <c r="B12" s="15">
        <v>198008.93200999999</v>
      </c>
      <c r="C12" s="15">
        <v>220944.71812999999</v>
      </c>
      <c r="D12" s="16">
        <v>111.58320783167584</v>
      </c>
      <c r="E12" s="4"/>
      <c r="F12" s="3"/>
      <c r="G12" s="3"/>
      <c r="H12" s="3"/>
      <c r="I12" s="3"/>
      <c r="J12" s="3"/>
      <c r="K12" s="3"/>
      <c r="L12" s="3"/>
    </row>
    <row r="13" spans="1:12" ht="15" customHeight="1">
      <c r="A13" s="14" t="s">
        <v>14</v>
      </c>
      <c r="B13" s="15">
        <v>101291.71644</v>
      </c>
      <c r="C13" s="15">
        <v>115003.29779000001</v>
      </c>
      <c r="D13" s="16">
        <v>113.53672524457816</v>
      </c>
      <c r="E13" s="4"/>
      <c r="F13" s="3"/>
      <c r="G13" s="3"/>
      <c r="H13" s="3"/>
      <c r="I13" s="3"/>
      <c r="J13" s="3"/>
      <c r="K13" s="3"/>
      <c r="L13" s="3"/>
    </row>
    <row r="14" spans="1:12" ht="15" customHeight="1">
      <c r="A14" s="14" t="s">
        <v>15</v>
      </c>
      <c r="B14" s="15">
        <v>3064.7335400000002</v>
      </c>
      <c r="C14" s="15">
        <v>4196.2789299999995</v>
      </c>
      <c r="D14" s="16">
        <v>136.92149334457309</v>
      </c>
      <c r="E14" s="4"/>
      <c r="F14" s="3"/>
      <c r="G14" s="3"/>
      <c r="H14" s="3"/>
      <c r="I14" s="3"/>
      <c r="J14" s="3"/>
      <c r="K14" s="3"/>
      <c r="L14" s="3"/>
    </row>
    <row r="15" spans="1:12" ht="15" customHeight="1">
      <c r="A15" s="14" t="s">
        <v>16</v>
      </c>
      <c r="B15" s="15">
        <v>12820.20981</v>
      </c>
      <c r="C15" s="15">
        <v>13862.737880000001</v>
      </c>
      <c r="D15" s="16">
        <v>108.13191114225611</v>
      </c>
      <c r="E15" s="4"/>
      <c r="F15" s="3"/>
      <c r="G15" s="3"/>
      <c r="H15" s="3"/>
      <c r="I15" s="3"/>
      <c r="J15" s="3"/>
      <c r="K15" s="3"/>
      <c r="L15" s="3"/>
    </row>
    <row r="16" spans="1:12" ht="15" customHeight="1">
      <c r="A16" s="14" t="s">
        <v>17</v>
      </c>
      <c r="B16" s="15">
        <v>88503.903150000013</v>
      </c>
      <c r="C16" s="15">
        <v>101164.33958</v>
      </c>
      <c r="D16" s="16">
        <v>114.30494699035201</v>
      </c>
      <c r="E16" s="4"/>
      <c r="F16" s="3"/>
      <c r="G16" s="3"/>
      <c r="H16" s="3"/>
      <c r="I16" s="3"/>
      <c r="J16" s="3"/>
      <c r="K16" s="3"/>
      <c r="L16" s="3"/>
    </row>
    <row r="17" spans="1:12" ht="15" customHeight="1">
      <c r="A17" s="14" t="s">
        <v>18</v>
      </c>
      <c r="B17" s="15">
        <v>3097.13006</v>
      </c>
      <c r="C17" s="15">
        <v>4220.0585999999994</v>
      </c>
      <c r="D17" s="16">
        <v>136.25706761568804</v>
      </c>
      <c r="E17" s="4"/>
      <c r="F17" s="3"/>
      <c r="G17" s="3"/>
      <c r="H17" s="3"/>
      <c r="I17" s="3"/>
      <c r="J17" s="3"/>
      <c r="K17" s="3"/>
      <c r="L17" s="3"/>
    </row>
    <row r="18" spans="1:12" ht="15" customHeight="1">
      <c r="A18" s="17" t="s">
        <v>25</v>
      </c>
      <c r="B18" s="18">
        <v>85406.773090000002</v>
      </c>
      <c r="C18" s="18">
        <v>96944.28098000001</v>
      </c>
      <c r="D18" s="19">
        <v>113.50889100779162</v>
      </c>
      <c r="E18" s="4"/>
      <c r="F18" s="3"/>
      <c r="G18" s="3"/>
      <c r="H18" s="3"/>
      <c r="I18" s="3"/>
      <c r="J18" s="3"/>
      <c r="K18" s="3"/>
      <c r="L18" s="3"/>
    </row>
    <row r="19" spans="1:12" ht="15" customHeight="1">
      <c r="A19" s="14" t="s">
        <v>20</v>
      </c>
      <c r="B19" s="15">
        <v>29678.73431</v>
      </c>
      <c r="C19" s="15">
        <v>32780.560160000001</v>
      </c>
      <c r="D19" s="16">
        <v>110.45134141368982</v>
      </c>
      <c r="E19" s="4"/>
      <c r="F19" s="3"/>
      <c r="G19" s="3"/>
      <c r="H19" s="3"/>
      <c r="I19" s="3"/>
      <c r="J19" s="3"/>
      <c r="K19" s="3"/>
      <c r="L19" s="3"/>
    </row>
    <row r="20" spans="1:12" ht="15" customHeight="1">
      <c r="A20" s="14" t="s">
        <v>21</v>
      </c>
      <c r="B20" s="15">
        <v>2055.4745200000002</v>
      </c>
      <c r="C20" s="15">
        <v>1852.77053</v>
      </c>
      <c r="D20" s="16">
        <v>90.138336037364255</v>
      </c>
      <c r="E20" s="4"/>
      <c r="F20" s="3"/>
      <c r="G20" s="3"/>
      <c r="H20" s="3"/>
      <c r="I20" s="3"/>
      <c r="J20" s="3"/>
      <c r="K20" s="3"/>
      <c r="L20" s="3"/>
    </row>
    <row r="21" spans="1:12" ht="15" customHeight="1">
      <c r="A21" s="14" t="s">
        <v>22</v>
      </c>
      <c r="B21" s="15">
        <v>27623.25979</v>
      </c>
      <c r="C21" s="15">
        <v>30927.789629999999</v>
      </c>
      <c r="D21" s="16">
        <v>111.96285255658451</v>
      </c>
      <c r="E21" s="4"/>
      <c r="F21" s="3"/>
      <c r="G21" s="3"/>
      <c r="H21" s="3"/>
      <c r="I21" s="3"/>
      <c r="J21" s="3"/>
      <c r="K21" s="3"/>
      <c r="L21" s="3"/>
    </row>
    <row r="22" spans="1:12" ht="15" customHeight="1">
      <c r="A22" s="14" t="s">
        <v>26</v>
      </c>
      <c r="B22" s="15">
        <v>3255.40913</v>
      </c>
      <c r="C22" s="15">
        <v>2775.7129300000001</v>
      </c>
      <c r="D22" s="16">
        <v>85.264641682687667</v>
      </c>
      <c r="E22" s="4"/>
      <c r="F22" s="3"/>
      <c r="G22" s="3"/>
      <c r="H22" s="3"/>
      <c r="I22" s="3"/>
      <c r="J22" s="3"/>
      <c r="K22" s="3"/>
      <c r="L22" s="3"/>
    </row>
    <row r="23" spans="1:12" ht="15" customHeight="1">
      <c r="A23" s="22" t="s">
        <v>19</v>
      </c>
      <c r="B23" s="18">
        <v>940.23081329290392</v>
      </c>
      <c r="C23" s="18">
        <v>990.53518389564533</v>
      </c>
      <c r="D23" s="19">
        <v>105.35021506331663</v>
      </c>
      <c r="E23" s="4"/>
      <c r="F23" s="3"/>
      <c r="G23" s="3"/>
      <c r="H23" s="3"/>
      <c r="I23" s="3"/>
      <c r="J23" s="3"/>
      <c r="K23" s="3"/>
      <c r="L23" s="3"/>
    </row>
    <row r="24" spans="1:12">
      <c r="A24" s="20" t="s">
        <v>52</v>
      </c>
      <c r="E24" s="4"/>
      <c r="F24" s="3"/>
      <c r="G24" s="3"/>
      <c r="H24" s="3"/>
      <c r="I24" s="3"/>
      <c r="J24" s="3"/>
      <c r="K24" s="3"/>
      <c r="L24" s="3"/>
    </row>
    <row r="25" spans="1:12">
      <c r="B25" s="7"/>
      <c r="C25" s="7"/>
      <c r="D25" s="7"/>
      <c r="E25" s="4"/>
      <c r="F25" s="3"/>
      <c r="G25" s="3"/>
      <c r="H25" s="3"/>
      <c r="I25" s="3"/>
      <c r="J25" s="3"/>
      <c r="K25" s="3"/>
      <c r="L25" s="3"/>
    </row>
    <row r="26" spans="1:12">
      <c r="E26" s="4"/>
      <c r="F26" s="3"/>
      <c r="G26" s="3"/>
      <c r="H26" s="3"/>
      <c r="I26" s="3"/>
      <c r="J26" s="3"/>
      <c r="K26" s="3"/>
      <c r="L26" s="3"/>
    </row>
    <row r="27" spans="1:12">
      <c r="E27" s="4"/>
      <c r="F27" s="3"/>
      <c r="G27" s="3"/>
      <c r="H27" s="3"/>
      <c r="I27" s="3"/>
      <c r="J27" s="3"/>
      <c r="K27" s="3"/>
      <c r="L27" s="3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A20" sqref="A20"/>
    </sheetView>
  </sheetViews>
  <sheetFormatPr defaultColWidth="9.109375" defaultRowHeight="14.4"/>
  <cols>
    <col min="1" max="1" width="5.88671875" style="5" customWidth="1"/>
    <col min="2" max="2" width="12.88671875" style="5" customWidth="1"/>
    <col min="3" max="3" width="64.109375" style="5" customWidth="1"/>
    <col min="4" max="4" width="7.5546875" style="5" customWidth="1"/>
    <col min="5" max="5" width="9.44140625" style="5" customWidth="1"/>
    <col min="6" max="6" width="10.109375" style="5" customWidth="1"/>
    <col min="7" max="7" width="10.44140625" style="5" customWidth="1"/>
    <col min="8" max="8" width="6" style="5" customWidth="1"/>
    <col min="9" max="16384" width="9.109375" style="5"/>
  </cols>
  <sheetData>
    <row r="1" spans="1:8" ht="15" customHeight="1">
      <c r="A1"/>
    </row>
    <row r="2" spans="1:8" ht="18.75" customHeight="1">
      <c r="G2" s="6"/>
    </row>
    <row r="3" spans="1:8" s="48" customFormat="1" ht="14.7" customHeight="1">
      <c r="A3" s="51" t="s">
        <v>53</v>
      </c>
      <c r="B3" s="52"/>
      <c r="C3" s="52"/>
      <c r="D3" s="52"/>
      <c r="E3" s="52"/>
      <c r="F3" s="52"/>
      <c r="G3" s="52"/>
    </row>
    <row r="4" spans="1:8" ht="14.7" customHeight="1">
      <c r="A4" s="58" t="s">
        <v>55</v>
      </c>
      <c r="B4" s="59"/>
      <c r="C4" s="59"/>
      <c r="D4" s="59"/>
      <c r="E4" s="59"/>
      <c r="F4" s="59"/>
      <c r="G4" s="59"/>
    </row>
    <row r="5" spans="1:8" ht="36" customHeight="1">
      <c r="A5" s="30" t="s">
        <v>35</v>
      </c>
      <c r="B5" s="31" t="s">
        <v>2</v>
      </c>
      <c r="C5" s="31" t="s">
        <v>27</v>
      </c>
      <c r="D5" s="32" t="s">
        <v>23</v>
      </c>
      <c r="E5" s="33" t="s">
        <v>3</v>
      </c>
      <c r="F5" s="33" t="s">
        <v>12</v>
      </c>
      <c r="G5" s="34" t="s">
        <v>58</v>
      </c>
    </row>
    <row r="6" spans="1:8">
      <c r="A6" s="35" t="s">
        <v>4</v>
      </c>
      <c r="B6" s="25">
        <v>54328129475</v>
      </c>
      <c r="C6" s="26" t="s">
        <v>45</v>
      </c>
      <c r="D6" s="25" t="s">
        <v>28</v>
      </c>
      <c r="E6" s="46">
        <v>8</v>
      </c>
      <c r="F6" s="27">
        <v>4975.7843700000003</v>
      </c>
      <c r="G6" s="36">
        <v>670.34718999999996</v>
      </c>
      <c r="H6" s="28"/>
    </row>
    <row r="7" spans="1:8">
      <c r="A7" s="35" t="s">
        <v>6</v>
      </c>
      <c r="B7" s="25">
        <v>16457179668</v>
      </c>
      <c r="C7" s="26" t="s">
        <v>60</v>
      </c>
      <c r="D7" s="25" t="s">
        <v>28</v>
      </c>
      <c r="E7" s="46">
        <v>44</v>
      </c>
      <c r="F7" s="27">
        <v>4949.4011500000006</v>
      </c>
      <c r="G7" s="36">
        <v>1551.02855</v>
      </c>
      <c r="H7" s="28"/>
    </row>
    <row r="8" spans="1:8">
      <c r="A8" s="35" t="s">
        <v>7</v>
      </c>
      <c r="B8" s="25" t="s">
        <v>68</v>
      </c>
      <c r="C8" s="26" t="s">
        <v>46</v>
      </c>
      <c r="D8" s="25" t="s">
        <v>28</v>
      </c>
      <c r="E8" s="46">
        <v>31</v>
      </c>
      <c r="F8" s="27">
        <v>4256.4198399999996</v>
      </c>
      <c r="G8" s="36">
        <v>1662.53594</v>
      </c>
      <c r="H8" s="28"/>
    </row>
    <row r="9" spans="1:8">
      <c r="A9" s="35" t="s">
        <v>8</v>
      </c>
      <c r="B9" s="25">
        <v>49363584505</v>
      </c>
      <c r="C9" s="26" t="s">
        <v>40</v>
      </c>
      <c r="D9" s="25" t="s">
        <v>28</v>
      </c>
      <c r="E9" s="46">
        <v>41</v>
      </c>
      <c r="F9" s="27">
        <v>3696.52513</v>
      </c>
      <c r="G9" s="36">
        <v>1096.48009</v>
      </c>
      <c r="H9" s="28"/>
    </row>
    <row r="10" spans="1:8">
      <c r="A10" s="35" t="s">
        <v>5</v>
      </c>
      <c r="B10" s="25">
        <v>85127306373</v>
      </c>
      <c r="C10" s="26" t="s">
        <v>61</v>
      </c>
      <c r="D10" s="25" t="s">
        <v>28</v>
      </c>
      <c r="E10" s="46">
        <v>69</v>
      </c>
      <c r="F10" s="27">
        <v>3659.8221400000002</v>
      </c>
      <c r="G10" s="36">
        <v>253.21554999999998</v>
      </c>
      <c r="H10" s="28"/>
    </row>
    <row r="11" spans="1:8">
      <c r="A11" s="35" t="s">
        <v>29</v>
      </c>
      <c r="B11" s="25" t="s">
        <v>41</v>
      </c>
      <c r="C11" s="26" t="s">
        <v>37</v>
      </c>
      <c r="D11" s="25" t="s">
        <v>36</v>
      </c>
      <c r="E11" s="46">
        <v>52</v>
      </c>
      <c r="F11" s="27">
        <v>3032.4527200000002</v>
      </c>
      <c r="G11" s="36">
        <v>429.39571999999998</v>
      </c>
      <c r="H11" s="28"/>
    </row>
    <row r="12" spans="1:8">
      <c r="A12" s="35" t="s">
        <v>30</v>
      </c>
      <c r="B12" s="25">
        <v>63957064080</v>
      </c>
      <c r="C12" s="26" t="s">
        <v>66</v>
      </c>
      <c r="D12" s="25" t="s">
        <v>36</v>
      </c>
      <c r="E12" s="46">
        <v>2</v>
      </c>
      <c r="F12" s="27">
        <v>2948.4032200000001</v>
      </c>
      <c r="G12" s="36">
        <v>2759.0204100000001</v>
      </c>
      <c r="H12" s="28"/>
    </row>
    <row r="13" spans="1:8">
      <c r="A13" s="35" t="s">
        <v>31</v>
      </c>
      <c r="B13" s="25">
        <v>58186870694</v>
      </c>
      <c r="C13" s="26" t="s">
        <v>38</v>
      </c>
      <c r="D13" s="25" t="s">
        <v>28</v>
      </c>
      <c r="E13" s="46">
        <v>31</v>
      </c>
      <c r="F13" s="27">
        <v>2719.8744100000004</v>
      </c>
      <c r="G13" s="36">
        <v>569.16660000000002</v>
      </c>
      <c r="H13" s="28"/>
    </row>
    <row r="14" spans="1:8">
      <c r="A14" s="35" t="s">
        <v>32</v>
      </c>
      <c r="B14" s="25">
        <v>35913314365</v>
      </c>
      <c r="C14" s="26" t="s">
        <v>59</v>
      </c>
      <c r="D14" s="25" t="s">
        <v>28</v>
      </c>
      <c r="E14" s="46">
        <v>20</v>
      </c>
      <c r="F14" s="27">
        <v>2502.47156</v>
      </c>
      <c r="G14" s="36">
        <v>1052.1657</v>
      </c>
      <c r="H14" s="28"/>
    </row>
    <row r="15" spans="1:8" ht="14.4" customHeight="1">
      <c r="A15" s="35" t="s">
        <v>33</v>
      </c>
      <c r="B15" s="25">
        <v>74439368489</v>
      </c>
      <c r="C15" s="26" t="s">
        <v>63</v>
      </c>
      <c r="D15" s="25" t="s">
        <v>28</v>
      </c>
      <c r="E15" s="46">
        <v>19</v>
      </c>
      <c r="F15" s="27">
        <v>2493.0598399999999</v>
      </c>
      <c r="G15" s="36">
        <v>1247.2497499999999</v>
      </c>
      <c r="H15" s="28"/>
    </row>
    <row r="16" spans="1:8" ht="14.4" customHeight="1">
      <c r="A16" s="60" t="s">
        <v>43</v>
      </c>
      <c r="B16" s="61"/>
      <c r="C16" s="61"/>
      <c r="D16" s="61"/>
      <c r="E16" s="37">
        <f>SUM(E6:E15)</f>
        <v>317</v>
      </c>
      <c r="F16" s="38">
        <v>35234</v>
      </c>
      <c r="G16" s="39">
        <f>SUM(G6:G15)</f>
        <v>11290.605500000001</v>
      </c>
    </row>
    <row r="17" spans="1:8">
      <c r="A17" s="62" t="s">
        <v>57</v>
      </c>
      <c r="B17" s="63"/>
      <c r="C17" s="63"/>
      <c r="D17" s="63"/>
      <c r="E17" s="29">
        <v>5098</v>
      </c>
      <c r="F17" s="29">
        <v>331752</v>
      </c>
      <c r="G17" s="40">
        <v>96944</v>
      </c>
      <c r="H17" s="28"/>
    </row>
    <row r="18" spans="1:8">
      <c r="A18" s="56" t="s">
        <v>44</v>
      </c>
      <c r="B18" s="57"/>
      <c r="C18" s="57"/>
      <c r="D18" s="57"/>
      <c r="E18" s="41">
        <v>6.2E-2</v>
      </c>
      <c r="F18" s="41">
        <v>0.106</v>
      </c>
      <c r="G18" s="42">
        <v>0.11600000000000001</v>
      </c>
      <c r="H18" s="28"/>
    </row>
    <row r="19" spans="1:8">
      <c r="A19" s="20" t="s">
        <v>54</v>
      </c>
      <c r="E19" s="28"/>
      <c r="F19" s="28"/>
      <c r="G19" s="28"/>
    </row>
    <row r="20" spans="1:8">
      <c r="F20" s="47"/>
    </row>
    <row r="21" spans="1:8" ht="15" customHeight="1"/>
  </sheetData>
  <mergeCells count="4">
    <mergeCell ref="A18:D18"/>
    <mergeCell ref="A4:G4"/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A20" sqref="A20"/>
    </sheetView>
  </sheetViews>
  <sheetFormatPr defaultColWidth="9.109375" defaultRowHeight="14.4"/>
  <cols>
    <col min="1" max="1" width="5.44140625" style="5" customWidth="1"/>
    <col min="2" max="2" width="13.44140625" style="5" customWidth="1"/>
    <col min="3" max="3" width="64.5546875" style="5" customWidth="1"/>
    <col min="4" max="4" width="7.5546875" style="5" customWidth="1"/>
    <col min="5" max="5" width="9.44140625" style="5" customWidth="1"/>
    <col min="6" max="6" width="10.109375" style="5" customWidth="1"/>
    <col min="7" max="7" width="10.44140625" style="5" customWidth="1"/>
    <col min="8" max="8" width="6" style="5" customWidth="1"/>
    <col min="9" max="16384" width="9.109375" style="5"/>
  </cols>
  <sheetData>
    <row r="1" spans="1:8">
      <c r="A1"/>
    </row>
    <row r="2" spans="1:8" ht="17.25" customHeight="1">
      <c r="G2" s="6"/>
    </row>
    <row r="3" spans="1:8" s="48" customFormat="1" ht="14.7" customHeight="1">
      <c r="A3" s="51" t="s">
        <v>56</v>
      </c>
      <c r="B3" s="52"/>
      <c r="C3" s="52"/>
      <c r="D3" s="52"/>
      <c r="E3" s="52"/>
      <c r="F3" s="52"/>
      <c r="G3" s="52"/>
    </row>
    <row r="4" spans="1:8" ht="14.7" customHeight="1">
      <c r="A4" s="58" t="s">
        <v>55</v>
      </c>
      <c r="B4" s="59"/>
      <c r="C4" s="59"/>
      <c r="D4" s="59"/>
      <c r="E4" s="59"/>
      <c r="F4" s="59"/>
      <c r="G4" s="59"/>
    </row>
    <row r="5" spans="1:8" ht="32.4" customHeight="1">
      <c r="A5" s="30" t="s">
        <v>35</v>
      </c>
      <c r="B5" s="31" t="s">
        <v>2</v>
      </c>
      <c r="C5" s="31" t="s">
        <v>27</v>
      </c>
      <c r="D5" s="32" t="s">
        <v>23</v>
      </c>
      <c r="E5" s="33" t="s">
        <v>3</v>
      </c>
      <c r="F5" s="33" t="s">
        <v>12</v>
      </c>
      <c r="G5" s="34" t="s">
        <v>48</v>
      </c>
    </row>
    <row r="6" spans="1:8">
      <c r="A6" s="35" t="s">
        <v>4</v>
      </c>
      <c r="B6" s="25">
        <v>63957064080</v>
      </c>
      <c r="C6" s="26" t="s">
        <v>66</v>
      </c>
      <c r="D6" s="25" t="s">
        <v>36</v>
      </c>
      <c r="E6" s="46">
        <v>2</v>
      </c>
      <c r="F6" s="27">
        <v>2948.4032200000001</v>
      </c>
      <c r="G6" s="36">
        <v>2759.0204100000001</v>
      </c>
      <c r="H6" s="28"/>
    </row>
    <row r="7" spans="1:8">
      <c r="A7" s="35" t="s">
        <v>6</v>
      </c>
      <c r="B7" s="25" t="s">
        <v>41</v>
      </c>
      <c r="C7" s="26" t="s">
        <v>46</v>
      </c>
      <c r="D7" s="25" t="s">
        <v>28</v>
      </c>
      <c r="E7" s="46">
        <v>31</v>
      </c>
      <c r="F7" s="27">
        <v>4256.4198399999996</v>
      </c>
      <c r="G7" s="36">
        <v>1662.53594</v>
      </c>
      <c r="H7" s="28"/>
    </row>
    <row r="8" spans="1:8">
      <c r="A8" s="35" t="s">
        <v>7</v>
      </c>
      <c r="B8" s="25">
        <v>16457179668</v>
      </c>
      <c r="C8" s="26" t="s">
        <v>60</v>
      </c>
      <c r="D8" s="25" t="s">
        <v>28</v>
      </c>
      <c r="E8" s="46">
        <v>44</v>
      </c>
      <c r="F8" s="27">
        <v>4949.4011500000006</v>
      </c>
      <c r="G8" s="36">
        <v>1551.02855</v>
      </c>
      <c r="H8" s="28"/>
    </row>
    <row r="9" spans="1:8">
      <c r="A9" s="35" t="s">
        <v>8</v>
      </c>
      <c r="B9" s="25">
        <v>74439368489</v>
      </c>
      <c r="C9" s="26" t="s">
        <v>62</v>
      </c>
      <c r="D9" s="25" t="s">
        <v>28</v>
      </c>
      <c r="E9" s="46">
        <v>19</v>
      </c>
      <c r="F9" s="27">
        <v>2493.0598399999999</v>
      </c>
      <c r="G9" s="36">
        <v>1247.2497499999999</v>
      </c>
      <c r="H9" s="28"/>
    </row>
    <row r="10" spans="1:8">
      <c r="A10" s="35" t="s">
        <v>5</v>
      </c>
      <c r="B10" s="25">
        <v>49363584505</v>
      </c>
      <c r="C10" s="26" t="s">
        <v>40</v>
      </c>
      <c r="D10" s="25" t="s">
        <v>28</v>
      </c>
      <c r="E10" s="46">
        <v>41</v>
      </c>
      <c r="F10" s="27">
        <v>3696.52513</v>
      </c>
      <c r="G10" s="36">
        <v>1096.48009</v>
      </c>
      <c r="H10" s="28"/>
    </row>
    <row r="11" spans="1:8">
      <c r="A11" s="35" t="s">
        <v>29</v>
      </c>
      <c r="B11" s="25">
        <v>35913314365</v>
      </c>
      <c r="C11" s="26" t="s">
        <v>59</v>
      </c>
      <c r="D11" s="25" t="s">
        <v>28</v>
      </c>
      <c r="E11" s="46">
        <v>20</v>
      </c>
      <c r="F11" s="27">
        <v>2502.47156</v>
      </c>
      <c r="G11" s="36">
        <v>1052.1657</v>
      </c>
      <c r="H11" s="28"/>
    </row>
    <row r="12" spans="1:8">
      <c r="A12" s="35" t="s">
        <v>30</v>
      </c>
      <c r="B12" s="25">
        <v>22822699415</v>
      </c>
      <c r="C12" s="26" t="s">
        <v>64</v>
      </c>
      <c r="D12" s="25" t="s">
        <v>28</v>
      </c>
      <c r="E12" s="46">
        <v>18</v>
      </c>
      <c r="F12" s="27">
        <v>1785.5923700000001</v>
      </c>
      <c r="G12" s="36">
        <v>999.0553000000001</v>
      </c>
      <c r="H12" s="28"/>
    </row>
    <row r="13" spans="1:8">
      <c r="A13" s="35" t="s">
        <v>31</v>
      </c>
      <c r="B13" s="25">
        <v>32802230502</v>
      </c>
      <c r="C13" s="26" t="s">
        <v>39</v>
      </c>
      <c r="D13" s="25" t="s">
        <v>28</v>
      </c>
      <c r="E13" s="46">
        <v>17</v>
      </c>
      <c r="F13" s="27">
        <v>2354.2577500000002</v>
      </c>
      <c r="G13" s="36">
        <v>986.29368999999997</v>
      </c>
      <c r="H13" s="28"/>
    </row>
    <row r="14" spans="1:8">
      <c r="A14" s="35" t="s">
        <v>32</v>
      </c>
      <c r="B14" s="25">
        <v>96838133690</v>
      </c>
      <c r="C14" s="26" t="s">
        <v>49</v>
      </c>
      <c r="D14" s="25" t="s">
        <v>28</v>
      </c>
      <c r="E14" s="46">
        <v>18</v>
      </c>
      <c r="F14" s="27">
        <v>2423.6819100000002</v>
      </c>
      <c r="G14" s="36">
        <v>899.02221999999995</v>
      </c>
      <c r="H14" s="28"/>
    </row>
    <row r="15" spans="1:8" ht="14.4" customHeight="1">
      <c r="A15" s="35" t="s">
        <v>33</v>
      </c>
      <c r="B15" s="25">
        <v>14478211640</v>
      </c>
      <c r="C15" s="26" t="s">
        <v>65</v>
      </c>
      <c r="D15" s="25" t="s">
        <v>28</v>
      </c>
      <c r="E15" s="46">
        <v>13</v>
      </c>
      <c r="F15" s="27">
        <v>1676.07277</v>
      </c>
      <c r="G15" s="36">
        <v>785.04081999999994</v>
      </c>
      <c r="H15" s="28"/>
    </row>
    <row r="16" spans="1:8" ht="14.4" customHeight="1">
      <c r="A16" s="60" t="s">
        <v>47</v>
      </c>
      <c r="B16" s="61"/>
      <c r="C16" s="61"/>
      <c r="D16" s="61"/>
      <c r="E16" s="43">
        <f>SUM(E6:E15)</f>
        <v>223</v>
      </c>
      <c r="F16" s="38">
        <v>29086</v>
      </c>
      <c r="G16" s="39">
        <f>SUM(G6:G15)</f>
        <v>13037.892470000001</v>
      </c>
    </row>
    <row r="17" spans="1:8">
      <c r="A17" s="62" t="s">
        <v>57</v>
      </c>
      <c r="B17" s="63"/>
      <c r="C17" s="63"/>
      <c r="D17" s="63"/>
      <c r="E17" s="29">
        <v>5098</v>
      </c>
      <c r="F17" s="29">
        <v>331752</v>
      </c>
      <c r="G17" s="40">
        <v>101164</v>
      </c>
      <c r="H17" s="28"/>
    </row>
    <row r="18" spans="1:8">
      <c r="A18" s="56" t="s">
        <v>44</v>
      </c>
      <c r="B18" s="57"/>
      <c r="C18" s="57"/>
      <c r="D18" s="57"/>
      <c r="E18" s="41">
        <v>4.3999999999999997E-2</v>
      </c>
      <c r="F18" s="41">
        <v>8.7999999999999995E-2</v>
      </c>
      <c r="G18" s="42">
        <v>0.129</v>
      </c>
      <c r="H18" s="28"/>
    </row>
    <row r="19" spans="1:8">
      <c r="A19" s="20" t="s">
        <v>54</v>
      </c>
      <c r="E19" s="28"/>
      <c r="F19" s="28"/>
      <c r="G19" s="28"/>
    </row>
    <row r="21" spans="1:8" ht="15" customHeight="1"/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2025-02-26T08:49:21Z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2025-02-26T08:48:35Z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90106823-bbd1-4ed7-b0f0-16c5c208c4b1</vt:lpwstr>
  </property>
  <property fmtid="{D5CDD505-2E9C-101B-9397-08002B2CF9AE}" pid="8" name="MSIP_Label_af918248-9eb2-405f-9462-498831db6fe7_ContentBits">
    <vt:lpwstr>0</vt:lpwstr>
  </property>
</Properties>
</file>