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9" l="1"/>
</calcChain>
</file>

<file path=xl/sharedStrings.xml><?xml version="1.0" encoding="utf-8"?>
<sst xmlns="http://schemas.openxmlformats.org/spreadsheetml/2006/main" count="71" uniqueCount="65">
  <si>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</si>
  <si>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</si>
  <si>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</si>
  <si>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</si>
  <si>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</si>
  <si>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</si>
  <si>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</si>
  <si>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</si>
  <si>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</si>
  <si>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</si>
  <si>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</si>
  <si>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</si>
  <si>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</si>
  <si>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</si>
  <si>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</si>
  <si>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</si>
  <si>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</si>
  <si>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</si>
  <si>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</si>
  <si>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</si>
  <si>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</si>
  <si>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</si>
  <si>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</si>
  <si>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</si>
  <si>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</si>
  <si>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</si>
  <si>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</si>
  <si>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</si>
  <si>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(iznosi u tisućama kuna, prosječne plaće u kunama)</t>
  </si>
  <si>
    <t>(iznosi u tisućama kuna)</t>
  </si>
  <si>
    <t>2021.</t>
  </si>
  <si>
    <t>Zagreb</t>
  </si>
  <si>
    <t>6.</t>
  </si>
  <si>
    <t>7.</t>
  </si>
  <si>
    <t>8.</t>
  </si>
  <si>
    <t>9.</t>
  </si>
  <si>
    <t>10.</t>
  </si>
  <si>
    <t>Rang</t>
  </si>
  <si>
    <t>Dobit ili gubitak razdoblja</t>
  </si>
  <si>
    <t>Rijeka</t>
  </si>
  <si>
    <t>Velika Gorica</t>
  </si>
  <si>
    <t>Split</t>
  </si>
  <si>
    <t>Sesvete</t>
  </si>
  <si>
    <t>Omiš</t>
  </si>
  <si>
    <t>SPAR HRVATSKA d.o.o.</t>
  </si>
  <si>
    <t>TOMMY d.o.o.</t>
  </si>
  <si>
    <t>STUDENAC d.o.o.</t>
  </si>
  <si>
    <t>DM-DROGERIE MARKT d.o.o.</t>
  </si>
  <si>
    <t>LIDL HRVATSKA d.o.o. k.d.</t>
  </si>
  <si>
    <t>PEVEX d.d.</t>
  </si>
  <si>
    <t>PLODINE d.d.</t>
  </si>
  <si>
    <t>KONZUM plus d.o.o.</t>
  </si>
  <si>
    <t>Ukupno TOP 10 poduzetnika po ukupnim prihodima u djelatnosti NKD G47</t>
  </si>
  <si>
    <t>NKD G47    Trgovina na malo</t>
  </si>
  <si>
    <t>00278260010</t>
  </si>
  <si>
    <t>Udio TOP 10 poduzetnika u djelatnosti NKD G47</t>
  </si>
  <si>
    <t>Tablica 1.  Osnovni financijski rezultati poslovanja poduzetnika u odjeljku djelatnosti NKD G47 u 2022. godini</t>
  </si>
  <si>
    <t>Izvor: Fina, Registar godišnjih financijskih izvještaja za 2022. godinu</t>
  </si>
  <si>
    <t>2022.</t>
  </si>
  <si>
    <t>Izvor: Fina - Registar godišnjih financijskih izvještaja za 2022. godinu</t>
  </si>
  <si>
    <t>KAUFLAND HRVATSKA k.d.</t>
  </si>
  <si>
    <t>AGS HRVATSKA d.o.o.</t>
  </si>
  <si>
    <t>Ukupno SVI poduzetnici (8.997) u djelatnosti NKD G47</t>
  </si>
  <si>
    <t>Tablica 2. Rang lista TOP 10 poduzetnika u odjeljku djelatnosti trgovine na malo po ukupnim prihodima u 2022. godini</t>
  </si>
  <si>
    <t>02023029348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</si>
</sst>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%"/>
    <numFmt numFmtId="167" formatCode="#,##0_ ;[Red]\-#,##0\ "/>
    <numFmt numFmtId="168" formatCode="#0.0"/>
  </numFmts>
  <fonts count="33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b/>
      <sz val="9"/>
      <color indexed="56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theme="0" tint="-0.24994659260841701"/>
      </right>
      <top style="thin">
        <color rgb="FFBFBFBF"/>
      </top>
      <bottom style="thin">
        <color rgb="FFBFBFBF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165" fontId="21" fillId="0" borderId="0" xfId="3" applyNumberFormat="1" applyFont="1"/>
    <xf numFmtId="3" fontId="23" fillId="6" borderId="1" xfId="0" applyNumberFormat="1" applyFont="1" applyFill="1" applyBorder="1" applyAlignment="1">
      <alignment horizontal="right" vertical="center"/>
    </xf>
    <xf numFmtId="49" fontId="21" fillId="0" borderId="2" xfId="0" quotePrefix="1" applyNumberFormat="1" applyFont="1" applyBorder="1" applyAlignment="1">
      <alignment horizontal="center" vertical="center"/>
    </xf>
    <xf numFmtId="166" fontId="13" fillId="4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3" fillId="5" borderId="7" xfId="0" applyNumberFormat="1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3" fontId="21" fillId="0" borderId="2" xfId="0" quotePrefix="1" applyNumberFormat="1" applyFont="1" applyBorder="1" applyAlignment="1">
      <alignment horizontal="right" vertical="center"/>
    </xf>
    <xf numFmtId="3" fontId="21" fillId="0" borderId="2" xfId="0" applyNumberFormat="1" applyFont="1" applyBorder="1" applyAlignment="1">
      <alignment vertical="center"/>
    </xf>
    <xf numFmtId="167" fontId="21" fillId="0" borderId="2" xfId="0" applyNumberFormat="1" applyFont="1" applyBorder="1" applyAlignment="1">
      <alignment vertical="center"/>
    </xf>
    <xf numFmtId="165" fontId="0" fillId="0" borderId="0" xfId="0" applyNumberFormat="1"/>
    <xf numFmtId="164" fontId="11" fillId="3" borderId="8" xfId="0" applyNumberFormat="1" applyFont="1" applyFill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3" fillId="0" borderId="9" xfId="0" applyNumberFormat="1" applyFont="1" applyBorder="1" applyAlignment="1">
      <alignment horizontal="right" vertical="center"/>
    </xf>
    <xf numFmtId="3" fontId="26" fillId="0" borderId="10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168" fontId="26" fillId="0" borderId="12" xfId="0" applyNumberFormat="1" applyFont="1" applyBorder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8" fillId="0" borderId="0" xfId="3" applyFont="1" applyAlignment="1">
      <alignment vertical="center"/>
    </xf>
    <xf numFmtId="165" fontId="29" fillId="0" borderId="0" xfId="0" applyNumberFormat="1" applyFont="1" applyAlignment="1">
      <alignment horizontal="left"/>
    </xf>
    <xf numFmtId="0" fontId="18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0" borderId="0" xfId="3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3" fillId="5" borderId="7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  <xf numFmtId="0" fontId="2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0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2" fillId="0" borderId="0" xfId="3" applyFont="1" applyAlignment="1">
      <alignment vertical="center"/>
    </xf>
    <xf numFmtId="3" fontId="0" fillId="0" borderId="0" xfId="0" applyNumberFormat="1"/>
    <xf numFmtId="164" fontId="0" fillId="0" borderId="0" xfId="0" applyNumberFormat="1"/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</xdr:colOff>
      <xdr:row>0</xdr:row>
      <xdr:rowOff>60960</xdr:rowOff>
    </xdr:from>
    <xdr:to>
      <xdr:col>0</xdr:col>
      <xdr:colOff>1313180</xdr:colOff>
      <xdr:row>1</xdr:row>
      <xdr:rowOff>219075</xdr:rowOff>
    </xdr:to>
    <xdr:pic>
      <xdr:nvPicPr>
        <xdr:cNvPr id="4" name="Slika 3" descr="Opis: 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" y="60960"/>
          <a:ext cx="1225550" cy="339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59055</xdr:rowOff>
    </xdr:from>
    <xdr:to>
      <xdr:col>2</xdr:col>
      <xdr:colOff>61595</xdr:colOff>
      <xdr:row>1</xdr:row>
      <xdr:rowOff>217170</xdr:rowOff>
    </xdr:to>
    <xdr:pic>
      <xdr:nvPicPr>
        <xdr:cNvPr id="3" name="Slika 2" descr="Opis: fina_logotip_2024__RGB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" y="59055"/>
          <a:ext cx="1193165" cy="348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25" sqref="A25"/>
    </sheetView>
  </sheetViews>
  <sheetFormatPr defaultRowHeight="15" x14ac:dyDescent="0.25"/>
  <cols>
    <col min="1" max="1" width="55.85546875" customWidth="1"/>
    <col min="2" max="2" width="11.5703125" customWidth="1"/>
    <col min="3" max="3" width="10.85546875" style="2" bestFit="1" customWidth="1"/>
    <col min="4" max="4" width="7.7109375" customWidth="1"/>
    <col min="5" max="5" width="9.28515625" customWidth="1"/>
  </cols>
  <sheetData>
    <row r="1" spans="1:12" ht="14.45" x14ac:dyDescent="0.3">
      <c r="A1" s="1"/>
    </row>
    <row r="2" spans="1:12" s="2" customFormat="1" ht="18.75" customHeight="1" x14ac:dyDescent="0.3">
      <c r="A2" s="3"/>
    </row>
    <row r="3" spans="1:12" s="42" customFormat="1" x14ac:dyDescent="0.25">
      <c r="A3" s="54" t="s">
        <v>56</v>
      </c>
      <c r="B3" s="55"/>
      <c r="C3" s="55"/>
      <c r="D3" s="55"/>
      <c r="E3" s="41"/>
    </row>
    <row r="4" spans="1:12" s="20" customFormat="1" ht="15" customHeight="1" x14ac:dyDescent="0.25">
      <c r="A4" s="45" t="s">
        <v>28</v>
      </c>
      <c r="B4" s="45"/>
      <c r="C4" s="45"/>
      <c r="D4" s="45"/>
      <c r="E4" s="19"/>
    </row>
    <row r="5" spans="1:12" x14ac:dyDescent="0.25">
      <c r="A5" s="46" t="s">
        <v>0</v>
      </c>
      <c r="B5" s="47" t="s">
        <v>53</v>
      </c>
      <c r="C5" s="47"/>
      <c r="D5" s="47"/>
      <c r="E5" s="5"/>
      <c r="F5" s="4"/>
      <c r="G5" s="4"/>
      <c r="H5" s="4"/>
      <c r="I5" s="4"/>
      <c r="J5" s="4"/>
      <c r="K5" s="4"/>
      <c r="L5" s="4"/>
    </row>
    <row r="6" spans="1:12" x14ac:dyDescent="0.25">
      <c r="A6" s="46"/>
      <c r="B6" s="17" t="s">
        <v>30</v>
      </c>
      <c r="C6" s="17" t="s">
        <v>58</v>
      </c>
      <c r="D6" s="17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 x14ac:dyDescent="0.3">
      <c r="A7" s="9" t="s">
        <v>9</v>
      </c>
      <c r="B7" s="10"/>
      <c r="C7" s="10">
        <v>8997</v>
      </c>
      <c r="D7" s="35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25">
      <c r="A8" s="9" t="s">
        <v>10</v>
      </c>
      <c r="B8" s="10">
        <v>5501</v>
      </c>
      <c r="C8" s="10">
        <v>6047</v>
      </c>
      <c r="D8" s="35">
        <v>109.9</v>
      </c>
      <c r="E8" s="44"/>
      <c r="F8" s="34"/>
      <c r="G8" s="4"/>
      <c r="H8" s="4"/>
      <c r="I8" s="4"/>
      <c r="J8" s="4"/>
      <c r="K8" s="4"/>
      <c r="L8" s="4"/>
    </row>
    <row r="9" spans="1:12" ht="15" customHeight="1" x14ac:dyDescent="0.25">
      <c r="A9" s="9" t="s">
        <v>11</v>
      </c>
      <c r="B9" s="10">
        <v>2812</v>
      </c>
      <c r="C9" s="10">
        <v>2950</v>
      </c>
      <c r="D9" s="35">
        <v>104.90753911806543</v>
      </c>
      <c r="E9" s="44"/>
      <c r="F9" s="34"/>
      <c r="G9" s="4"/>
      <c r="H9" s="4"/>
      <c r="I9" s="4"/>
      <c r="J9" s="4"/>
      <c r="K9" s="4"/>
      <c r="L9" s="4"/>
    </row>
    <row r="10" spans="1:12" ht="15" customHeight="1" x14ac:dyDescent="0.3">
      <c r="A10" s="11" t="s">
        <v>3</v>
      </c>
      <c r="B10" s="13">
        <v>98116</v>
      </c>
      <c r="C10" s="13">
        <v>101845</v>
      </c>
      <c r="D10" s="36">
        <v>103.80060336744262</v>
      </c>
      <c r="E10" s="5"/>
      <c r="F10" s="58"/>
      <c r="G10" s="4"/>
      <c r="H10" s="4"/>
      <c r="I10" s="4"/>
      <c r="J10" s="4"/>
      <c r="K10" s="4"/>
      <c r="L10" s="4"/>
    </row>
    <row r="11" spans="1:12" ht="15" customHeight="1" x14ac:dyDescent="0.3">
      <c r="A11" s="12" t="s">
        <v>12</v>
      </c>
      <c r="B11" s="13">
        <v>106257586.119</v>
      </c>
      <c r="C11" s="13">
        <v>125610938.156</v>
      </c>
      <c r="D11" s="36">
        <v>118.21361913428544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2" t="s">
        <v>13</v>
      </c>
      <c r="B12" s="13">
        <v>102147719.707</v>
      </c>
      <c r="C12" s="13">
        <v>120726209.77599999</v>
      </c>
      <c r="D12" s="36">
        <v>118.18786569322393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2" t="s">
        <v>14</v>
      </c>
      <c r="B13" s="13">
        <v>5185408.5329999998</v>
      </c>
      <c r="C13" s="13">
        <v>5659029.0199999996</v>
      </c>
      <c r="D13" s="36">
        <v>109.13371596443892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2" t="s">
        <v>15</v>
      </c>
      <c r="B14" s="13">
        <v>1075542.121</v>
      </c>
      <c r="C14" s="13">
        <v>774300.64</v>
      </c>
      <c r="D14" s="36">
        <v>71.991661217329479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2" t="s">
        <v>16</v>
      </c>
      <c r="B15" s="13">
        <v>799714.45900000003</v>
      </c>
      <c r="C15" s="13">
        <v>1074488.628</v>
      </c>
      <c r="D15" s="36">
        <v>134.35903476643281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2" t="s">
        <v>17</v>
      </c>
      <c r="B16" s="13">
        <v>4383115.8640000001</v>
      </c>
      <c r="C16" s="13">
        <v>4617504.9740000004</v>
      </c>
      <c r="D16" s="36">
        <v>105.34754538261507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2" t="s">
        <v>18</v>
      </c>
      <c r="B17" s="13">
        <v>1072963.9110000001</v>
      </c>
      <c r="C17" s="13">
        <v>807265.22199999995</v>
      </c>
      <c r="D17" s="36">
        <v>75.236940751122788</v>
      </c>
      <c r="E17" s="5"/>
      <c r="F17" s="59"/>
      <c r="G17" s="4"/>
      <c r="H17" s="4"/>
      <c r="I17" s="4"/>
      <c r="J17" s="4"/>
      <c r="K17" s="4"/>
      <c r="L17" s="4"/>
    </row>
    <row r="18" spans="1:12" ht="15" customHeight="1" x14ac:dyDescent="0.25">
      <c r="A18" s="14" t="s">
        <v>25</v>
      </c>
      <c r="B18" s="15">
        <v>3310151.9530000002</v>
      </c>
      <c r="C18" s="15">
        <v>3810239.7519999999</v>
      </c>
      <c r="D18" s="37">
        <v>115.10769916609927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12" t="s">
        <v>20</v>
      </c>
      <c r="B19" s="13">
        <v>1123910.2220000001</v>
      </c>
      <c r="C19" s="13">
        <v>1790280.273</v>
      </c>
      <c r="D19" s="36">
        <v>159.29032746176054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2" t="s">
        <v>21</v>
      </c>
      <c r="B20" s="13">
        <v>17038232.732000001</v>
      </c>
      <c r="C20" s="13">
        <v>21927899.840999998</v>
      </c>
      <c r="D20" s="36">
        <v>128.69820588737804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25">
      <c r="A21" s="12" t="s">
        <v>22</v>
      </c>
      <c r="B21" s="13">
        <v>-15914322.51</v>
      </c>
      <c r="C21" s="13">
        <v>-20137619.568</v>
      </c>
      <c r="D21" s="36">
        <v>126.53771189660274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2" t="s">
        <v>26</v>
      </c>
      <c r="B22" s="13">
        <v>2302902.2549999999</v>
      </c>
      <c r="C22" s="13">
        <v>2384823.2420000001</v>
      </c>
      <c r="D22" s="36">
        <v>103.55729327296179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18" t="s">
        <v>19</v>
      </c>
      <c r="B23" s="38">
        <v>5665.092379598299</v>
      </c>
      <c r="C23" s="39">
        <v>6246.2934164661992</v>
      </c>
      <c r="D23" s="40">
        <v>110.25933908793758</v>
      </c>
      <c r="E23" s="5"/>
      <c r="F23" s="4"/>
      <c r="G23" s="4"/>
      <c r="H23" s="4"/>
      <c r="I23" s="4"/>
      <c r="J23" s="4"/>
      <c r="K23" s="4"/>
      <c r="L23" s="4"/>
    </row>
    <row r="24" spans="1:12" x14ac:dyDescent="0.25">
      <c r="A24" s="16" t="s">
        <v>57</v>
      </c>
      <c r="E24" s="5"/>
      <c r="F24" s="4"/>
      <c r="G24" s="4"/>
      <c r="H24" s="4"/>
      <c r="I24" s="4"/>
      <c r="J24" s="4"/>
      <c r="K24" s="4"/>
      <c r="L24" s="4"/>
    </row>
    <row r="25" spans="1:12" ht="14.45" x14ac:dyDescent="0.3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 ht="14.45" x14ac:dyDescent="0.3">
      <c r="E26" s="5"/>
      <c r="F26" s="4"/>
      <c r="G26" s="4"/>
      <c r="H26" s="4"/>
      <c r="I26" s="4"/>
      <c r="J26" s="4"/>
      <c r="K26" s="4"/>
      <c r="L26" s="4"/>
    </row>
    <row r="27" spans="1:12" ht="14.45" x14ac:dyDescent="0.3">
      <c r="E27" s="5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>
      <selection activeCell="A20" sqref="A20"/>
    </sheetView>
  </sheetViews>
  <sheetFormatPr defaultColWidth="8.85546875" defaultRowHeight="15" x14ac:dyDescent="0.25"/>
  <cols>
    <col min="1" max="1" width="5.42578125" style="6" customWidth="1"/>
    <col min="2" max="2" width="12.7109375" style="6" customWidth="1"/>
    <col min="3" max="3" width="32.140625" style="6" customWidth="1"/>
    <col min="4" max="4" width="11.42578125" style="6" customWidth="1"/>
    <col min="5" max="5" width="9.7109375" style="6" customWidth="1"/>
    <col min="6" max="6" width="10.85546875" style="6" bestFit="1" customWidth="1"/>
    <col min="7" max="7" width="10.140625" style="6" customWidth="1"/>
    <col min="8" max="8" width="6" style="6" customWidth="1"/>
    <col min="9" max="16384" width="8.85546875" style="6"/>
  </cols>
  <sheetData>
    <row r="2" spans="1:8" ht="18" customHeight="1" x14ac:dyDescent="0.3">
      <c r="G2" s="7"/>
    </row>
    <row r="3" spans="1:8" s="43" customFormat="1" ht="14.65" customHeight="1" x14ac:dyDescent="0.25">
      <c r="A3" s="56" t="s">
        <v>63</v>
      </c>
      <c r="B3" s="57"/>
      <c r="C3" s="57"/>
      <c r="D3" s="57"/>
      <c r="E3" s="57"/>
      <c r="F3" s="57"/>
      <c r="G3" s="57"/>
    </row>
    <row r="4" spans="1:8" ht="14.65" customHeight="1" x14ac:dyDescent="0.25">
      <c r="A4" s="48" t="s">
        <v>29</v>
      </c>
      <c r="B4" s="49"/>
      <c r="C4" s="49"/>
      <c r="D4" s="49"/>
      <c r="E4" s="49"/>
      <c r="F4" s="49"/>
      <c r="G4" s="49"/>
    </row>
    <row r="5" spans="1:8" ht="32.450000000000003" customHeight="1" x14ac:dyDescent="0.25">
      <c r="A5" s="27" t="s">
        <v>37</v>
      </c>
      <c r="B5" s="27" t="s">
        <v>2</v>
      </c>
      <c r="C5" s="27" t="s">
        <v>27</v>
      </c>
      <c r="D5" s="27" t="s">
        <v>23</v>
      </c>
      <c r="E5" s="27" t="s">
        <v>3</v>
      </c>
      <c r="F5" s="27" t="s">
        <v>12</v>
      </c>
      <c r="G5" s="27" t="s">
        <v>38</v>
      </c>
    </row>
    <row r="6" spans="1:8" ht="14.45" x14ac:dyDescent="0.3">
      <c r="A6" s="30" t="s">
        <v>4</v>
      </c>
      <c r="B6" s="21">
        <v>62226620908</v>
      </c>
      <c r="C6" s="22" t="s">
        <v>51</v>
      </c>
      <c r="D6" s="21" t="s">
        <v>31</v>
      </c>
      <c r="E6" s="31">
        <v>9786</v>
      </c>
      <c r="F6" s="32">
        <v>12034064.638</v>
      </c>
      <c r="G6" s="33">
        <v>131367.367</v>
      </c>
      <c r="H6" s="23"/>
    </row>
    <row r="7" spans="1:8" ht="14.45" x14ac:dyDescent="0.3">
      <c r="A7" s="30" t="s">
        <v>6</v>
      </c>
      <c r="B7" s="21">
        <v>66089976432</v>
      </c>
      <c r="C7" s="22" t="s">
        <v>48</v>
      </c>
      <c r="D7" s="21" t="s">
        <v>40</v>
      </c>
      <c r="E7" s="31">
        <v>2792</v>
      </c>
      <c r="F7" s="32">
        <v>7885256.4189999998</v>
      </c>
      <c r="G7" s="33">
        <v>391761.20199999999</v>
      </c>
      <c r="H7" s="23"/>
    </row>
    <row r="8" spans="1:8" ht="14.45" x14ac:dyDescent="0.3">
      <c r="A8" s="30" t="s">
        <v>7</v>
      </c>
      <c r="B8" s="25">
        <v>46108893754</v>
      </c>
      <c r="C8" s="22" t="s">
        <v>44</v>
      </c>
      <c r="D8" s="21" t="s">
        <v>31</v>
      </c>
      <c r="E8" s="31">
        <v>3700</v>
      </c>
      <c r="F8" s="32">
        <v>6201926.8289999999</v>
      </c>
      <c r="G8" s="33">
        <v>-6442.973</v>
      </c>
      <c r="H8" s="23"/>
    </row>
    <row r="9" spans="1:8" ht="14.45" x14ac:dyDescent="0.3">
      <c r="A9" s="30" t="s">
        <v>8</v>
      </c>
      <c r="B9" s="21">
        <v>92510683607</v>
      </c>
      <c r="C9" s="22" t="s">
        <v>50</v>
      </c>
      <c r="D9" s="21" t="s">
        <v>39</v>
      </c>
      <c r="E9" s="31">
        <v>3967</v>
      </c>
      <c r="F9" s="32">
        <v>5951754.3119999999</v>
      </c>
      <c r="G9" s="33">
        <v>246865.82199999999</v>
      </c>
      <c r="H9" s="23"/>
    </row>
    <row r="10" spans="1:8" ht="14.45" x14ac:dyDescent="0.3">
      <c r="A10" s="30" t="s">
        <v>5</v>
      </c>
      <c r="B10" s="21">
        <v>47432874968</v>
      </c>
      <c r="C10" s="22" t="s">
        <v>60</v>
      </c>
      <c r="D10" s="21" t="s">
        <v>31</v>
      </c>
      <c r="E10" s="31">
        <v>2178</v>
      </c>
      <c r="F10" s="32">
        <v>4788261.7910000002</v>
      </c>
      <c r="G10" s="33">
        <v>119740.337</v>
      </c>
      <c r="H10" s="23"/>
    </row>
    <row r="11" spans="1:8" ht="14.45" x14ac:dyDescent="0.3">
      <c r="A11" s="30" t="s">
        <v>32</v>
      </c>
      <c r="B11" s="21" t="s">
        <v>54</v>
      </c>
      <c r="C11" s="22" t="s">
        <v>45</v>
      </c>
      <c r="D11" s="21" t="s">
        <v>41</v>
      </c>
      <c r="E11" s="31">
        <v>3349</v>
      </c>
      <c r="F11" s="32">
        <v>4117194.5449999999</v>
      </c>
      <c r="G11" s="33">
        <v>134297.69099999999</v>
      </c>
      <c r="H11" s="23"/>
    </row>
    <row r="12" spans="1:8" x14ac:dyDescent="0.25">
      <c r="A12" s="30" t="s">
        <v>33</v>
      </c>
      <c r="B12" s="25" t="s">
        <v>64</v>
      </c>
      <c r="C12" s="22" t="s">
        <v>46</v>
      </c>
      <c r="D12" s="21" t="s">
        <v>43</v>
      </c>
      <c r="E12" s="31">
        <v>3057</v>
      </c>
      <c r="F12" s="32">
        <v>3126245.1690000002</v>
      </c>
      <c r="G12" s="33">
        <v>-9934.1849999999995</v>
      </c>
      <c r="H12" s="23"/>
    </row>
    <row r="13" spans="1:8" ht="14.45" x14ac:dyDescent="0.3">
      <c r="A13" s="30" t="s">
        <v>34</v>
      </c>
      <c r="B13" s="21">
        <v>73660371074</v>
      </c>
      <c r="C13" s="22" t="s">
        <v>49</v>
      </c>
      <c r="D13" s="21" t="s">
        <v>42</v>
      </c>
      <c r="E13" s="31">
        <v>2125</v>
      </c>
      <c r="F13" s="32">
        <v>2908960.2170000002</v>
      </c>
      <c r="G13" s="33">
        <v>262440.549</v>
      </c>
      <c r="H13" s="23"/>
    </row>
    <row r="14" spans="1:8" ht="14.45" x14ac:dyDescent="0.3">
      <c r="A14" s="30" t="s">
        <v>35</v>
      </c>
      <c r="B14" s="21">
        <v>47227514767</v>
      </c>
      <c r="C14" s="22" t="s">
        <v>61</v>
      </c>
      <c r="D14" s="21" t="s">
        <v>31</v>
      </c>
      <c r="E14" s="31">
        <v>91</v>
      </c>
      <c r="F14" s="32">
        <v>2676245.27</v>
      </c>
      <c r="G14" s="33">
        <v>10874.047</v>
      </c>
      <c r="H14" s="23"/>
    </row>
    <row r="15" spans="1:8" ht="14.45" x14ac:dyDescent="0.3">
      <c r="A15" s="30" t="s">
        <v>36</v>
      </c>
      <c r="B15" s="21">
        <v>94124811986</v>
      </c>
      <c r="C15" s="22" t="s">
        <v>47</v>
      </c>
      <c r="D15" s="21" t="s">
        <v>31</v>
      </c>
      <c r="E15" s="31">
        <v>1709</v>
      </c>
      <c r="F15" s="32">
        <v>2383633.5079999999</v>
      </c>
      <c r="G15" s="33">
        <v>60361.595000000001</v>
      </c>
      <c r="H15" s="23"/>
    </row>
    <row r="16" spans="1:8" ht="14.45" x14ac:dyDescent="0.3">
      <c r="A16" s="50" t="s">
        <v>52</v>
      </c>
      <c r="B16" s="50"/>
      <c r="C16" s="50"/>
      <c r="D16" s="50"/>
      <c r="E16" s="28">
        <f>SUM(E6:E15)</f>
        <v>32754</v>
      </c>
      <c r="F16" s="29">
        <v>52073543</v>
      </c>
      <c r="G16" s="29">
        <v>1341331</v>
      </c>
    </row>
    <row r="17" spans="1:8" ht="14.45" x14ac:dyDescent="0.3">
      <c r="A17" s="51" t="s">
        <v>62</v>
      </c>
      <c r="B17" s="51"/>
      <c r="C17" s="51"/>
      <c r="D17" s="51"/>
      <c r="E17" s="24">
        <v>101845</v>
      </c>
      <c r="F17" s="24">
        <v>125610938.156</v>
      </c>
      <c r="G17" s="24">
        <v>3810239.7519999999</v>
      </c>
      <c r="H17" s="23"/>
    </row>
    <row r="18" spans="1:8" ht="14.45" x14ac:dyDescent="0.3">
      <c r="A18" s="52" t="s">
        <v>55</v>
      </c>
      <c r="B18" s="53"/>
      <c r="C18" s="53"/>
      <c r="D18" s="53"/>
      <c r="E18" s="26">
        <v>0.32200000000000001</v>
      </c>
      <c r="F18" s="26">
        <v>0.41499999999999998</v>
      </c>
      <c r="G18" s="26">
        <v>0.35199999999999998</v>
      </c>
      <c r="H18" s="23"/>
    </row>
    <row r="19" spans="1:8" x14ac:dyDescent="0.25">
      <c r="A19" s="16" t="s">
        <v>59</v>
      </c>
      <c r="E19" s="23"/>
      <c r="F19" s="23"/>
      <c r="G19" s="23"/>
    </row>
    <row r="22" spans="1:8" ht="14.45" customHeight="1" x14ac:dyDescent="0.3"/>
    <row r="25" spans="1:8" ht="14.45" customHeight="1" x14ac:dyDescent="0.3"/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2024-04-22T10:31:13Z</dcterms:modified>
</cp:coreProperties>
</file>