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525" windowWidth="22995" windowHeight="9555" tabRatio="872"/>
  </bookViews>
  <sheets>
    <sheet name="Tablica 1" sheetId="1" r:id="rId1"/>
    <sheet name="Tablica 2" sheetId="9" r:id="rId2"/>
  </sheets>
  <definedNames>
    <definedName name="page\x2dtotal">#REF!</definedName>
    <definedName name="page\x2dtotal\x2dmaster0">#REF!</definedName>
    <definedName name="PODACI">#REF!</definedName>
  </definedNames>
  <calcPr calcId="145621"/>
</workbook>
</file>

<file path=xl/calcChain.xml><?xml version="1.0" encoding="utf-8"?>
<calcChain xmlns="http://schemas.openxmlformats.org/spreadsheetml/2006/main">
  <c r="E16" i="9" l="1"/>
</calcChain>
</file>

<file path=xl/sharedStrings.xml><?xml version="1.0" encoding="utf-8"?>
<sst xmlns="http://schemas.openxmlformats.org/spreadsheetml/2006/main" count="70" uniqueCount="61">
  <si>
    <t>Opis</t>
  </si>
  <si>
    <t>-</t>
  </si>
  <si>
    <t>OIB</t>
  </si>
  <si>
    <t>Broj zaposlenih</t>
  </si>
  <si>
    <t>1.</t>
  </si>
  <si>
    <t>5.</t>
  </si>
  <si>
    <t>2.</t>
  </si>
  <si>
    <t>3.</t>
  </si>
  <si>
    <t>4.</t>
  </si>
  <si>
    <t>Broj poduzetnika</t>
  </si>
  <si>
    <t>Broj dobitaša</t>
  </si>
  <si>
    <t>Broj gubitaša</t>
  </si>
  <si>
    <t>Ukupni prihodi</t>
  </si>
  <si>
    <t>Ukupni rashodi</t>
  </si>
  <si>
    <t>Dobit prije oporezivanja</t>
  </si>
  <si>
    <t>Gubitak prije oporezivanja</t>
  </si>
  <si>
    <t>Porez na dobit</t>
  </si>
  <si>
    <t>Dobit razdoblja</t>
  </si>
  <si>
    <t>Gubitak razdoblja</t>
  </si>
  <si>
    <t>Prosječna mjesečna neto plaća po zaposlenom</t>
  </si>
  <si>
    <t>Izvoz</t>
  </si>
  <si>
    <t>Uvoz</t>
  </si>
  <si>
    <t>Trgovinski saldo</t>
  </si>
  <si>
    <t>Sjedište</t>
  </si>
  <si>
    <t>Indeks</t>
  </si>
  <si>
    <t xml:space="preserve">Konsolidirani financijski rezultat – dobit (+) ili gubitak (-) razdoblja </t>
  </si>
  <si>
    <t>Bruto investicije samo u novu dugotrajnu imovinu</t>
  </si>
  <si>
    <t>Naziv</t>
  </si>
  <si>
    <t>(iznosi u tisućama kuna, prosječne plaće u kunama)</t>
  </si>
  <si>
    <t>(iznosi u tisućama kuna)</t>
  </si>
  <si>
    <t>2021.</t>
  </si>
  <si>
    <t>Zagreb</t>
  </si>
  <si>
    <t>6.</t>
  </si>
  <si>
    <t>7.</t>
  </si>
  <si>
    <t>8.</t>
  </si>
  <si>
    <t>9.</t>
  </si>
  <si>
    <t>10.</t>
  </si>
  <si>
    <t>Rang</t>
  </si>
  <si>
    <t>Rijeka</t>
  </si>
  <si>
    <t>Split</t>
  </si>
  <si>
    <t>2022.</t>
  </si>
  <si>
    <t>Izvor: Fina - Registar godišnjih financijskih izvještaja za 2022. godinu</t>
  </si>
  <si>
    <t>Izvor: Fina, Registar godišnjih financijskih izvještaja za 2022. godinu</t>
  </si>
  <si>
    <t>NARODNE NOVINE d.d.</t>
  </si>
  <si>
    <t>HANZA MEDIA d.o.o.</t>
  </si>
  <si>
    <t>24SATA d.o.o.</t>
  </si>
  <si>
    <t>VEČERNJI LIST d.o.o.</t>
  </si>
  <si>
    <t>PROFIL KLETT d.o.o.</t>
  </si>
  <si>
    <t>07189160632</t>
  </si>
  <si>
    <t>ALFA d.d.</t>
  </si>
  <si>
    <t>NOVI LIST d.d. RIJEKA</t>
  </si>
  <si>
    <t>MOZAIK KNJIGA d.o.o.</t>
  </si>
  <si>
    <t>VERBUM d.o.o.</t>
  </si>
  <si>
    <t>ŠKOLSKA KNJIGA d.d.</t>
  </si>
  <si>
    <t>Ukupno TOP 10 poduzetnika po ukupnim prihodima u djelatnosti J58.1</t>
  </si>
  <si>
    <t>Ukupno SVI poduzetnici (659) u djelatnosti J58.1</t>
  </si>
  <si>
    <t>Udio TOP 10 poduzetnika u djelatnosti J58.1</t>
  </si>
  <si>
    <t>Neto dobit/ gubitak</t>
  </si>
  <si>
    <t>Tablica 2. Rang lista TOP 10 poduzetnika u djelatnosti izdavanja knjiga, periodičnih publikacija i ostale izdavačke djelatnosti u 2022. godini</t>
  </si>
  <si>
    <t>NKD2007 J58.1 Izdavanje knjiga, periodičnih publikacija 
i ostale izdavačke djelatnosti</t>
  </si>
  <si>
    <t>Tablica 1.  Osnovni financijski rezultati poslovanja poduzetnika u djelatnosti izdavanja knjiga, periodičnih publikacija i ostale izdavačke djelatnosti u 2022. godini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</si>
</sst>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0.0%"/>
    <numFmt numFmtId="167" formatCode="#,##0_ ;[Red]\-#,##0\ "/>
  </numFmts>
  <fonts count="29" x14ac:knownFonts="1">
    <font>
      <sz val="11"/>
      <color theme="1"/>
      <name val="Calibri"/>
      <family val="2"/>
      <charset val="238"/>
      <scheme val="minor"/>
    </font>
    <font>
      <sz val="8"/>
      <color rgb="FF17365D"/>
      <name val="Arial"/>
      <family val="2"/>
      <charset val="238"/>
    </font>
    <font>
      <b/>
      <sz val="8"/>
      <color rgb="FFFFFFFF"/>
      <name val="Arial"/>
      <family val="2"/>
      <charset val="238"/>
    </font>
    <font>
      <sz val="11"/>
      <color theme="1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8.5"/>
      <color rgb="FFFFFFFF"/>
      <name val="Arial"/>
      <family val="2"/>
      <charset val="238"/>
    </font>
    <font>
      <sz val="10"/>
      <name val="MS Sans Serif"/>
      <family val="2"/>
      <charset val="238"/>
    </font>
    <font>
      <sz val="9"/>
      <color rgb="FF003366"/>
      <name val="Arial"/>
      <family val="2"/>
      <charset val="238"/>
    </font>
    <font>
      <sz val="9"/>
      <color rgb="FF16365C"/>
      <name val="Arial"/>
      <family val="2"/>
      <charset val="238"/>
    </font>
    <font>
      <b/>
      <sz val="9"/>
      <color rgb="FF003366"/>
      <name val="Arial"/>
      <family val="2"/>
      <charset val="238"/>
    </font>
    <font>
      <b/>
      <sz val="9"/>
      <color rgb="FF16365C"/>
      <name val="Arial"/>
      <family val="2"/>
      <charset val="238"/>
    </font>
    <font>
      <u/>
      <sz val="11"/>
      <color theme="10"/>
      <name val="Calibri"/>
      <family val="2"/>
      <scheme val="minor"/>
    </font>
    <font>
      <sz val="10"/>
      <name val="MS Sans Serif"/>
      <family val="2"/>
      <charset val="238"/>
    </font>
    <font>
      <sz val="11"/>
      <color theme="1"/>
      <name val="Calibri"/>
      <family val="2"/>
      <charset val="238"/>
    </font>
    <font>
      <sz val="11"/>
      <color theme="1"/>
      <name val="Calibri"/>
      <family val="2"/>
      <scheme val="minor"/>
    </font>
    <font>
      <i/>
      <sz val="8"/>
      <color theme="4" tint="-0.499984740745262"/>
      <name val="Arial"/>
      <family val="2"/>
      <charset val="238"/>
    </font>
    <font>
      <i/>
      <sz val="9"/>
      <color theme="1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sz val="9"/>
      <color theme="3" tint="-0.249977111117893"/>
      <name val="Arial"/>
      <family val="2"/>
      <charset val="238"/>
    </font>
    <font>
      <b/>
      <sz val="8.5"/>
      <color theme="0"/>
      <name val="Arial"/>
      <family val="2"/>
      <charset val="238"/>
    </font>
    <font>
      <b/>
      <sz val="9"/>
      <color theme="3" tint="-0.249977111117893"/>
      <name val="Arial"/>
      <family val="2"/>
      <charset val="238"/>
    </font>
    <font>
      <sz val="9"/>
      <color rgb="FF244062"/>
      <name val="Arial"/>
      <family val="2"/>
      <charset val="238"/>
    </font>
    <font>
      <b/>
      <sz val="9"/>
      <color rgb="FF244062"/>
      <name val="Arial"/>
      <family val="2"/>
      <charset val="238"/>
    </font>
    <font>
      <sz val="11"/>
      <color theme="3" tint="-0.249977111117893"/>
      <name val="Calibri"/>
      <family val="2"/>
      <charset val="238"/>
      <scheme val="minor"/>
    </font>
    <font>
      <b/>
      <sz val="9"/>
      <color theme="4" tint="-0.499984740745262"/>
      <name val="Arial"/>
      <family val="2"/>
      <charset val="238"/>
    </font>
    <font>
      <sz val="9"/>
      <color theme="4" tint="-0.499984740745262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rgb="FFBFBFBF"/>
      </left>
      <right style="thin">
        <color rgb="FFBFBFBF"/>
      </right>
      <top style="thin">
        <color theme="0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20">
    <xf numFmtId="0" fontId="0" fillId="0" borderId="0"/>
    <xf numFmtId="0" fontId="3" fillId="0" borderId="0"/>
    <xf numFmtId="0" fontId="4" fillId="0" borderId="0"/>
    <xf numFmtId="0" fontId="3" fillId="0" borderId="0"/>
    <xf numFmtId="0" fontId="9" fillId="0" borderId="0"/>
    <xf numFmtId="0" fontId="9" fillId="0" borderId="0"/>
    <xf numFmtId="0" fontId="5" fillId="0" borderId="0"/>
    <xf numFmtId="0" fontId="4" fillId="0" borderId="0"/>
    <xf numFmtId="0" fontId="14" fillId="0" borderId="0" applyNumberFormat="0" applyFill="0" applyBorder="0" applyAlignment="0" applyProtection="0"/>
    <xf numFmtId="0" fontId="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9" fillId="0" borderId="0"/>
    <xf numFmtId="0" fontId="4" fillId="0" borderId="0"/>
    <xf numFmtId="0" fontId="15" fillId="0" borderId="0"/>
    <xf numFmtId="0" fontId="16" fillId="0" borderId="0"/>
    <xf numFmtId="0" fontId="17" fillId="0" borderId="0"/>
  </cellStyleXfs>
  <cellXfs count="57">
    <xf numFmtId="0" fontId="0" fillId="0" borderId="0" xfId="0"/>
    <xf numFmtId="0" fontId="1" fillId="0" borderId="0" xfId="0" applyFont="1" applyAlignment="1">
      <alignment horizontal="right" vertical="center"/>
    </xf>
    <xf numFmtId="0" fontId="0" fillId="0" borderId="0" xfId="0"/>
    <xf numFmtId="0" fontId="1" fillId="0" borderId="0" xfId="0" applyFont="1" applyAlignment="1">
      <alignment horizontal="right" vertical="center"/>
    </xf>
    <xf numFmtId="0" fontId="0" fillId="0" borderId="0" xfId="0"/>
    <xf numFmtId="0" fontId="6" fillId="0" borderId="0" xfId="0" applyFont="1" applyAlignment="1">
      <alignment horizontal="left"/>
    </xf>
    <xf numFmtId="0" fontId="3" fillId="0" borderId="0" xfId="3"/>
    <xf numFmtId="0" fontId="7" fillId="0" borderId="0" xfId="3" applyFont="1"/>
    <xf numFmtId="0" fontId="0" fillId="0" borderId="0" xfId="0" applyAlignment="1"/>
    <xf numFmtId="0" fontId="10" fillId="3" borderId="1" xfId="0" applyFont="1" applyFill="1" applyBorder="1" applyAlignment="1">
      <alignment vertical="center"/>
    </xf>
    <xf numFmtId="3" fontId="11" fillId="3" borderId="1" xfId="0" applyNumberFormat="1" applyFont="1" applyFill="1" applyBorder="1" applyAlignment="1">
      <alignment horizontal="right" vertical="center"/>
    </xf>
    <xf numFmtId="164" fontId="11" fillId="3" borderId="1" xfId="0" applyNumberFormat="1" applyFont="1" applyFill="1" applyBorder="1" applyAlignment="1">
      <alignment horizontal="right" vertical="center"/>
    </xf>
    <xf numFmtId="0" fontId="10" fillId="0" borderId="3" xfId="0" applyFont="1" applyBorder="1" applyAlignment="1">
      <alignment vertical="center"/>
    </xf>
    <xf numFmtId="3" fontId="11" fillId="0" borderId="3" xfId="0" applyNumberFormat="1" applyFont="1" applyBorder="1" applyAlignment="1">
      <alignment horizontal="right" vertical="center"/>
    </xf>
    <xf numFmtId="164" fontId="11" fillId="0" borderId="3" xfId="0" applyNumberFormat="1" applyFont="1" applyBorder="1" applyAlignment="1">
      <alignment horizontal="right" vertical="center"/>
    </xf>
    <xf numFmtId="0" fontId="10" fillId="0" borderId="4" xfId="0" applyFont="1" applyBorder="1" applyAlignment="1">
      <alignment vertical="center"/>
    </xf>
    <xf numFmtId="3" fontId="11" fillId="0" borderId="4" xfId="0" applyNumberFormat="1" applyFont="1" applyBorder="1" applyAlignment="1">
      <alignment horizontal="right" vertical="center"/>
    </xf>
    <xf numFmtId="164" fontId="11" fillId="0" borderId="4" xfId="0" applyNumberFormat="1" applyFont="1" applyBorder="1" applyAlignment="1">
      <alignment horizontal="right" vertical="center"/>
    </xf>
    <xf numFmtId="0" fontId="12" fillId="0" borderId="4" xfId="0" applyFont="1" applyBorder="1" applyAlignment="1">
      <alignment vertical="center" wrapText="1"/>
    </xf>
    <xf numFmtId="3" fontId="13" fillId="0" borderId="4" xfId="0" applyNumberFormat="1" applyFont="1" applyBorder="1" applyAlignment="1">
      <alignment horizontal="right" vertical="center"/>
    </xf>
    <xf numFmtId="164" fontId="13" fillId="0" borderId="4" xfId="0" applyNumberFormat="1" applyFont="1" applyBorder="1" applyAlignment="1">
      <alignment horizontal="right" vertical="center"/>
    </xf>
    <xf numFmtId="0" fontId="18" fillId="0" borderId="0" xfId="0" applyFont="1" applyAlignment="1">
      <alignment vertical="center"/>
    </xf>
    <xf numFmtId="0" fontId="12" fillId="0" borderId="4" xfId="0" applyFont="1" applyBorder="1" applyAlignment="1">
      <alignment vertical="center"/>
    </xf>
    <xf numFmtId="0" fontId="19" fillId="0" borderId="0" xfId="0" applyFont="1" applyAlignment="1">
      <alignment horizontal="left"/>
    </xf>
    <xf numFmtId="0" fontId="20" fillId="0" borderId="0" xfId="0" applyFont="1"/>
    <xf numFmtId="0" fontId="21" fillId="0" borderId="2" xfId="0" quotePrefix="1" applyNumberFormat="1" applyFont="1" applyBorder="1" applyAlignment="1">
      <alignment horizontal="center" vertical="center"/>
    </xf>
    <xf numFmtId="0" fontId="21" fillId="0" borderId="2" xfId="0" quotePrefix="1" applyNumberFormat="1" applyFont="1" applyBorder="1" applyAlignment="1">
      <alignment vertical="center"/>
    </xf>
    <xf numFmtId="165" fontId="21" fillId="0" borderId="0" xfId="3" applyNumberFormat="1" applyFont="1"/>
    <xf numFmtId="3" fontId="23" fillId="6" borderId="1" xfId="0" applyNumberFormat="1" applyFont="1" applyFill="1" applyBorder="1" applyAlignment="1">
      <alignment horizontal="right" vertical="center"/>
    </xf>
    <xf numFmtId="2" fontId="21" fillId="0" borderId="0" xfId="3" applyNumberFormat="1" applyFont="1"/>
    <xf numFmtId="49" fontId="21" fillId="0" borderId="2" xfId="0" quotePrefix="1" applyNumberFormat="1" applyFont="1" applyBorder="1" applyAlignment="1">
      <alignment horizontal="center" vertical="center"/>
    </xf>
    <xf numFmtId="0" fontId="21" fillId="0" borderId="0" xfId="0" applyFont="1" applyFill="1" applyAlignment="1">
      <alignment horizontal="left" vertical="center"/>
    </xf>
    <xf numFmtId="0" fontId="26" fillId="0" borderId="0" xfId="0" applyFont="1" applyFill="1" applyAlignment="1">
      <alignment vertical="center"/>
    </xf>
    <xf numFmtId="165" fontId="6" fillId="0" borderId="0" xfId="0" applyNumberFormat="1" applyFont="1" applyAlignment="1">
      <alignment horizontal="left"/>
    </xf>
    <xf numFmtId="0" fontId="21" fillId="0" borderId="0" xfId="3" applyFont="1" applyAlignment="1">
      <alignment vertical="center"/>
    </xf>
    <xf numFmtId="0" fontId="8" fillId="2" borderId="1" xfId="0" applyFont="1" applyFill="1" applyBorder="1" applyAlignment="1">
      <alignment horizontal="center" vertical="center" wrapText="1"/>
    </xf>
    <xf numFmtId="0" fontId="18" fillId="0" borderId="5" xfId="0" applyFont="1" applyBorder="1" applyAlignment="1">
      <alignment horizontal="right" vertical="center"/>
    </xf>
    <xf numFmtId="0" fontId="8" fillId="2" borderId="1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0" fontId="23" fillId="6" borderId="1" xfId="0" applyFont="1" applyFill="1" applyBorder="1" applyAlignment="1">
      <alignment vertical="center"/>
    </xf>
    <xf numFmtId="0" fontId="27" fillId="0" borderId="0" xfId="0" applyFont="1" applyAlignment="1">
      <alignment horizontal="left" vertical="center"/>
    </xf>
    <xf numFmtId="0" fontId="28" fillId="0" borderId="0" xfId="3" applyFont="1" applyAlignment="1">
      <alignment vertical="center"/>
    </xf>
    <xf numFmtId="0" fontId="18" fillId="0" borderId="0" xfId="3" applyFont="1" applyBorder="1" applyAlignment="1">
      <alignment horizontal="right" vertical="center"/>
    </xf>
    <xf numFmtId="0" fontId="18" fillId="0" borderId="0" xfId="0" applyFont="1" applyBorder="1" applyAlignment="1">
      <alignment horizontal="right" vertical="center"/>
    </xf>
    <xf numFmtId="0" fontId="25" fillId="4" borderId="1" xfId="0" applyFont="1" applyFill="1" applyBorder="1" applyAlignment="1">
      <alignment vertical="center"/>
    </xf>
    <xf numFmtId="0" fontId="0" fillId="4" borderId="1" xfId="0" applyFill="1" applyBorder="1" applyAlignment="1">
      <alignment vertical="center"/>
    </xf>
    <xf numFmtId="166" fontId="13" fillId="4" borderId="1" xfId="0" applyNumberFormat="1" applyFont="1" applyFill="1" applyBorder="1" applyAlignment="1">
      <alignment horizontal="right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3" fillId="5" borderId="7" xfId="0" applyFont="1" applyFill="1" applyBorder="1" applyAlignment="1">
      <alignment vertical="center"/>
    </xf>
    <xf numFmtId="3" fontId="23" fillId="5" borderId="7" xfId="0" applyNumberFormat="1" applyFont="1" applyFill="1" applyBorder="1" applyAlignment="1">
      <alignment vertical="center"/>
    </xf>
    <xf numFmtId="3" fontId="23" fillId="5" borderId="7" xfId="0" applyNumberFormat="1" applyFont="1" applyFill="1" applyBorder="1" applyAlignment="1">
      <alignment horizontal="right" vertical="center"/>
    </xf>
    <xf numFmtId="0" fontId="24" fillId="0" borderId="2" xfId="0" applyFont="1" applyBorder="1" applyAlignment="1">
      <alignment horizontal="center" vertical="center"/>
    </xf>
    <xf numFmtId="3" fontId="21" fillId="0" borderId="2" xfId="0" quotePrefix="1" applyNumberFormat="1" applyFont="1" applyBorder="1" applyAlignment="1">
      <alignment horizontal="right" vertical="center"/>
    </xf>
    <xf numFmtId="3" fontId="21" fillId="0" borderId="2" xfId="0" applyNumberFormat="1" applyFont="1" applyBorder="1" applyAlignment="1">
      <alignment vertical="center"/>
    </xf>
    <xf numFmtId="167" fontId="21" fillId="0" borderId="2" xfId="0" applyNumberFormat="1" applyFont="1" applyBorder="1" applyAlignment="1">
      <alignment vertical="center"/>
    </xf>
    <xf numFmtId="0" fontId="27" fillId="0" borderId="0" xfId="0" applyFont="1" applyFill="1" applyAlignment="1">
      <alignment horizontal="left" vertical="center"/>
    </xf>
    <xf numFmtId="0" fontId="28" fillId="0" borderId="0" xfId="0" applyFont="1" applyFill="1" applyAlignment="1">
      <alignment horizontal="left" vertical="center"/>
    </xf>
  </cellXfs>
  <cellStyles count="20">
    <cellStyle name="Hiperveza 2" xfId="8"/>
    <cellStyle name="Normal 2" xfId="9"/>
    <cellStyle name="Normal 3" xfId="10"/>
    <cellStyle name="Normalno" xfId="0" builtinId="0"/>
    <cellStyle name="Normalno 10" xfId="7"/>
    <cellStyle name="Normalno 11" xfId="11"/>
    <cellStyle name="Normalno 12" xfId="17"/>
    <cellStyle name="Normalno 13" xfId="18"/>
    <cellStyle name="Normalno 2" xfId="1"/>
    <cellStyle name="Normalno 2 3" xfId="12"/>
    <cellStyle name="Normalno 2 3 2" xfId="13"/>
    <cellStyle name="Normalno 3" xfId="2"/>
    <cellStyle name="Normalno 3 2" xfId="19"/>
    <cellStyle name="Normalno 4" xfId="4"/>
    <cellStyle name="Normalno 5" xfId="3"/>
    <cellStyle name="Normalno 6" xfId="5"/>
    <cellStyle name="Normalno 7" xfId="14"/>
    <cellStyle name="Normalno 8" xfId="15"/>
    <cellStyle name="Normalno 9" xfId="16"/>
    <cellStyle name="Obično_2003" xfId="6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91440</xdr:colOff>
      <xdr:row>0</xdr:row>
      <xdr:rowOff>40005</xdr:rowOff>
    </xdr:from>
    <xdr:to>
      <xdr:col>0</xdr:col>
      <xdr:colOff>1316990</xdr:colOff>
      <xdr:row>1</xdr:row>
      <xdr:rowOff>198120</xdr:rowOff>
    </xdr:to>
    <xdr:pic>
      <xdr:nvPicPr>
        <xdr:cNvPr id="4" name="Slika 3" descr="Opis: fina_logotip_2024__RGB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" y="40005"/>
          <a:ext cx="1225550" cy="33909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28575</xdr:rowOff>
    </xdr:from>
    <xdr:to>
      <xdr:col>2</xdr:col>
      <xdr:colOff>53975</xdr:colOff>
      <xdr:row>1</xdr:row>
      <xdr:rowOff>177165</xdr:rowOff>
    </xdr:to>
    <xdr:pic>
      <xdr:nvPicPr>
        <xdr:cNvPr id="5" name="Slika 4" descr="Opis: fina_logotip_2024__RGB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28575"/>
          <a:ext cx="1225550" cy="33909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"/>
  <sheetViews>
    <sheetView tabSelected="1" zoomScaleNormal="100" workbookViewId="0">
      <selection activeCell="A25" sqref="A25"/>
    </sheetView>
  </sheetViews>
  <sheetFormatPr defaultRowHeight="15" x14ac:dyDescent="0.25"/>
  <cols>
    <col min="1" max="1" width="55.85546875" customWidth="1"/>
    <col min="2" max="2" width="12.7109375" customWidth="1"/>
    <col min="3" max="3" width="12.7109375" style="2" customWidth="1"/>
    <col min="4" max="4" width="7.42578125" customWidth="1"/>
    <col min="5" max="5" width="9.28515625" customWidth="1"/>
  </cols>
  <sheetData>
    <row r="1" spans="1:12" ht="14.45" x14ac:dyDescent="0.3">
      <c r="A1" s="1"/>
    </row>
    <row r="2" spans="1:12" s="2" customFormat="1" ht="16.5" customHeight="1" x14ac:dyDescent="0.3">
      <c r="A2" s="3"/>
    </row>
    <row r="3" spans="1:12" s="32" customFormat="1" x14ac:dyDescent="0.25">
      <c r="A3" s="55" t="s">
        <v>60</v>
      </c>
      <c r="B3" s="56"/>
      <c r="C3" s="56"/>
      <c r="D3" s="56"/>
      <c r="E3" s="31"/>
    </row>
    <row r="4" spans="1:12" s="24" customFormat="1" ht="15" customHeight="1" x14ac:dyDescent="0.25">
      <c r="A4" s="36" t="s">
        <v>28</v>
      </c>
      <c r="B4" s="36"/>
      <c r="C4" s="36"/>
      <c r="D4" s="36"/>
      <c r="E4" s="23"/>
    </row>
    <row r="5" spans="1:12" ht="34.5" customHeight="1" x14ac:dyDescent="0.25">
      <c r="A5" s="37" t="s">
        <v>0</v>
      </c>
      <c r="B5" s="38" t="s">
        <v>59</v>
      </c>
      <c r="C5" s="38"/>
      <c r="D5" s="38"/>
      <c r="E5" s="5"/>
      <c r="F5" s="4"/>
      <c r="G5" s="4"/>
      <c r="H5" s="4"/>
      <c r="I5" s="4"/>
      <c r="J5" s="4"/>
      <c r="K5" s="4"/>
      <c r="L5" s="4"/>
    </row>
    <row r="6" spans="1:12" x14ac:dyDescent="0.25">
      <c r="A6" s="37"/>
      <c r="B6" s="35" t="s">
        <v>30</v>
      </c>
      <c r="C6" s="35" t="s">
        <v>40</v>
      </c>
      <c r="D6" s="35" t="s">
        <v>24</v>
      </c>
      <c r="E6" s="5"/>
      <c r="F6" s="4"/>
      <c r="G6" s="4"/>
      <c r="H6" s="4"/>
      <c r="I6" s="4"/>
      <c r="J6" s="4"/>
      <c r="K6" s="4"/>
      <c r="L6" s="4"/>
    </row>
    <row r="7" spans="1:12" ht="15" customHeight="1" x14ac:dyDescent="0.3">
      <c r="A7" s="9" t="s">
        <v>9</v>
      </c>
      <c r="B7" s="10"/>
      <c r="C7" s="10">
        <v>659</v>
      </c>
      <c r="D7" s="11" t="s">
        <v>1</v>
      </c>
      <c r="E7" s="5"/>
      <c r="F7" s="4"/>
      <c r="G7" s="4"/>
      <c r="H7" s="4"/>
      <c r="I7" s="4"/>
      <c r="J7" s="4"/>
      <c r="K7" s="4"/>
      <c r="L7" s="4"/>
    </row>
    <row r="8" spans="1:12" ht="15" customHeight="1" x14ac:dyDescent="0.25">
      <c r="A8" s="9" t="s">
        <v>10</v>
      </c>
      <c r="B8" s="10">
        <v>427</v>
      </c>
      <c r="C8" s="10">
        <v>420</v>
      </c>
      <c r="D8" s="11">
        <v>98.360655737704917</v>
      </c>
      <c r="E8" s="33"/>
      <c r="F8" s="4"/>
      <c r="G8" s="4"/>
      <c r="H8" s="4"/>
      <c r="I8" s="4"/>
      <c r="J8" s="4"/>
      <c r="K8" s="4"/>
      <c r="L8" s="4"/>
    </row>
    <row r="9" spans="1:12" ht="15" customHeight="1" x14ac:dyDescent="0.25">
      <c r="A9" s="9" t="s">
        <v>11</v>
      </c>
      <c r="B9" s="10">
        <v>207</v>
      </c>
      <c r="C9" s="10">
        <v>239</v>
      </c>
      <c r="D9" s="11">
        <v>115.45893719806763</v>
      </c>
      <c r="E9" s="33"/>
      <c r="F9" s="4"/>
      <c r="G9" s="4"/>
      <c r="H9" s="4"/>
      <c r="I9" s="4"/>
      <c r="J9" s="4"/>
      <c r="K9" s="4"/>
      <c r="L9" s="4"/>
    </row>
    <row r="10" spans="1:12" ht="15" customHeight="1" x14ac:dyDescent="0.3">
      <c r="A10" s="12" t="s">
        <v>3</v>
      </c>
      <c r="B10" s="13">
        <v>4113</v>
      </c>
      <c r="C10" s="13">
        <v>3987</v>
      </c>
      <c r="D10" s="14">
        <v>96.936542669584242</v>
      </c>
      <c r="E10" s="33"/>
      <c r="F10" s="4"/>
      <c r="G10" s="4"/>
      <c r="H10" s="4"/>
      <c r="I10" s="4"/>
      <c r="J10" s="4"/>
      <c r="K10" s="4"/>
      <c r="L10" s="4"/>
    </row>
    <row r="11" spans="1:12" ht="15" customHeight="1" x14ac:dyDescent="0.3">
      <c r="A11" s="15" t="s">
        <v>12</v>
      </c>
      <c r="B11" s="16">
        <v>2223588.87</v>
      </c>
      <c r="C11" s="16">
        <v>2481791.2030000002</v>
      </c>
      <c r="D11" s="17">
        <v>111.61196372601022</v>
      </c>
      <c r="E11" s="5"/>
      <c r="F11" s="4"/>
      <c r="G11" s="4"/>
      <c r="H11" s="4"/>
      <c r="I11" s="4"/>
      <c r="J11" s="4"/>
      <c r="K11" s="4"/>
      <c r="L11" s="4"/>
    </row>
    <row r="12" spans="1:12" ht="15" customHeight="1" x14ac:dyDescent="0.3">
      <c r="A12" s="15" t="s">
        <v>13</v>
      </c>
      <c r="B12" s="16">
        <v>2078952.017</v>
      </c>
      <c r="C12" s="16">
        <v>2333883.9589999998</v>
      </c>
      <c r="D12" s="17">
        <v>112.26252168955182</v>
      </c>
      <c r="E12" s="5"/>
      <c r="F12" s="4"/>
      <c r="G12" s="4"/>
      <c r="H12" s="4"/>
      <c r="I12" s="4"/>
      <c r="J12" s="4"/>
      <c r="K12" s="4"/>
      <c r="L12" s="4"/>
    </row>
    <row r="13" spans="1:12" ht="15" customHeight="1" x14ac:dyDescent="0.3">
      <c r="A13" s="15" t="s">
        <v>14</v>
      </c>
      <c r="B13" s="16">
        <v>168371.647</v>
      </c>
      <c r="C13" s="16">
        <v>179720.86</v>
      </c>
      <c r="D13" s="17">
        <v>106.74057253832055</v>
      </c>
      <c r="E13" s="5"/>
      <c r="F13" s="4"/>
      <c r="G13" s="4"/>
      <c r="H13" s="4"/>
      <c r="I13" s="4"/>
      <c r="J13" s="4"/>
      <c r="K13" s="4"/>
      <c r="L13" s="4"/>
    </row>
    <row r="14" spans="1:12" ht="15" customHeight="1" x14ac:dyDescent="0.3">
      <c r="A14" s="15" t="s">
        <v>15</v>
      </c>
      <c r="B14" s="16">
        <v>23734.794000000002</v>
      </c>
      <c r="C14" s="16">
        <v>31813.616000000002</v>
      </c>
      <c r="D14" s="17">
        <v>134.03788547732918</v>
      </c>
      <c r="E14" s="5"/>
      <c r="F14" s="4"/>
      <c r="G14" s="4"/>
      <c r="H14" s="4"/>
      <c r="I14" s="4"/>
      <c r="J14" s="4"/>
      <c r="K14" s="4"/>
      <c r="L14" s="4"/>
    </row>
    <row r="15" spans="1:12" ht="15" customHeight="1" x14ac:dyDescent="0.3">
      <c r="A15" s="15" t="s">
        <v>16</v>
      </c>
      <c r="B15" s="16">
        <v>20637.168000000001</v>
      </c>
      <c r="C15" s="16">
        <v>24485.421999999999</v>
      </c>
      <c r="D15" s="17">
        <v>118.64720004217631</v>
      </c>
      <c r="E15" s="5"/>
      <c r="F15" s="4"/>
      <c r="G15" s="4"/>
      <c r="H15" s="4"/>
      <c r="I15" s="4"/>
      <c r="J15" s="4"/>
      <c r="K15" s="4"/>
      <c r="L15" s="4"/>
    </row>
    <row r="16" spans="1:12" ht="15" customHeight="1" x14ac:dyDescent="0.3">
      <c r="A16" s="15" t="s">
        <v>17</v>
      </c>
      <c r="B16" s="16">
        <v>147582.70199999999</v>
      </c>
      <c r="C16" s="16">
        <v>155215.50599999999</v>
      </c>
      <c r="D16" s="17">
        <v>105.17188254216947</v>
      </c>
      <c r="E16" s="5"/>
      <c r="F16" s="4"/>
      <c r="G16" s="4"/>
      <c r="H16" s="4"/>
      <c r="I16" s="4"/>
      <c r="J16" s="4"/>
      <c r="K16" s="4"/>
      <c r="L16" s="4"/>
    </row>
    <row r="17" spans="1:12" ht="15" customHeight="1" x14ac:dyDescent="0.3">
      <c r="A17" s="15" t="s">
        <v>18</v>
      </c>
      <c r="B17" s="16">
        <v>23583.017</v>
      </c>
      <c r="C17" s="16">
        <v>31793.684000000001</v>
      </c>
      <c r="D17" s="17">
        <v>134.81601611871798</v>
      </c>
      <c r="E17" s="5"/>
      <c r="F17" s="4"/>
      <c r="G17" s="4"/>
      <c r="H17" s="4"/>
      <c r="I17" s="4"/>
      <c r="J17" s="4"/>
      <c r="K17" s="4"/>
      <c r="L17" s="4"/>
    </row>
    <row r="18" spans="1:12" ht="15" customHeight="1" x14ac:dyDescent="0.25">
      <c r="A18" s="18" t="s">
        <v>25</v>
      </c>
      <c r="B18" s="19">
        <v>123999.685</v>
      </c>
      <c r="C18" s="19">
        <v>123421.822</v>
      </c>
      <c r="D18" s="20">
        <v>99.533980267772463</v>
      </c>
      <c r="E18" s="5"/>
      <c r="F18" s="4"/>
      <c r="G18" s="4"/>
      <c r="H18" s="4"/>
      <c r="I18" s="4"/>
      <c r="J18" s="4"/>
      <c r="K18" s="4"/>
      <c r="L18" s="4"/>
    </row>
    <row r="19" spans="1:12" ht="15" customHeight="1" x14ac:dyDescent="0.3">
      <c r="A19" s="15" t="s">
        <v>20</v>
      </c>
      <c r="B19" s="16">
        <v>141344.658</v>
      </c>
      <c r="C19" s="16">
        <v>143941.49900000001</v>
      </c>
      <c r="D19" s="17">
        <v>101.83724028678891</v>
      </c>
      <c r="E19" s="5"/>
      <c r="F19" s="4"/>
      <c r="G19" s="4"/>
      <c r="H19" s="4"/>
      <c r="I19" s="4"/>
      <c r="J19" s="4"/>
      <c r="K19" s="4"/>
      <c r="L19" s="4"/>
    </row>
    <row r="20" spans="1:12" ht="15" customHeight="1" x14ac:dyDescent="0.3">
      <c r="A20" s="15" t="s">
        <v>21</v>
      </c>
      <c r="B20" s="16">
        <v>111888.162</v>
      </c>
      <c r="C20" s="16">
        <v>118114.38400000001</v>
      </c>
      <c r="D20" s="17">
        <v>105.56468342021743</v>
      </c>
      <c r="E20" s="5"/>
      <c r="F20" s="4"/>
      <c r="G20" s="4"/>
      <c r="H20" s="4"/>
      <c r="I20" s="4"/>
      <c r="J20" s="4"/>
      <c r="K20" s="4"/>
      <c r="L20" s="4"/>
    </row>
    <row r="21" spans="1:12" ht="15" customHeight="1" x14ac:dyDescent="0.3">
      <c r="A21" s="15" t="s">
        <v>22</v>
      </c>
      <c r="B21" s="16">
        <v>29456.495999999999</v>
      </c>
      <c r="C21" s="16">
        <v>25827.115000000002</v>
      </c>
      <c r="D21" s="17">
        <v>87.678843403505979</v>
      </c>
      <c r="E21" s="5"/>
      <c r="F21" s="4"/>
      <c r="G21" s="4"/>
      <c r="H21" s="4"/>
      <c r="I21" s="4"/>
      <c r="J21" s="4"/>
      <c r="K21" s="4"/>
      <c r="L21" s="4"/>
    </row>
    <row r="22" spans="1:12" ht="15" customHeight="1" x14ac:dyDescent="0.3">
      <c r="A22" s="15" t="s">
        <v>26</v>
      </c>
      <c r="B22" s="16">
        <v>1384874.6540000001</v>
      </c>
      <c r="C22" s="16">
        <v>2472325.4380000001</v>
      </c>
      <c r="D22" s="17">
        <v>178.52340866078123</v>
      </c>
      <c r="E22" s="5"/>
      <c r="F22" s="4"/>
      <c r="G22" s="4"/>
      <c r="H22" s="4"/>
      <c r="I22" s="4"/>
      <c r="J22" s="4"/>
      <c r="K22" s="4"/>
      <c r="L22" s="4"/>
    </row>
    <row r="23" spans="1:12" ht="15" customHeight="1" x14ac:dyDescent="0.25">
      <c r="A23" s="22" t="s">
        <v>19</v>
      </c>
      <c r="B23" s="19">
        <v>6908.6965313234459</v>
      </c>
      <c r="C23" s="19">
        <v>7335.0775436836384</v>
      </c>
      <c r="D23" s="20">
        <v>106.17165641054021</v>
      </c>
      <c r="E23" s="5"/>
      <c r="F23" s="4"/>
      <c r="G23" s="4"/>
      <c r="H23" s="4"/>
      <c r="I23" s="4"/>
      <c r="J23" s="4"/>
      <c r="K23" s="4"/>
      <c r="L23" s="4"/>
    </row>
    <row r="24" spans="1:12" x14ac:dyDescent="0.25">
      <c r="A24" s="21" t="s">
        <v>42</v>
      </c>
      <c r="E24" s="5"/>
      <c r="F24" s="4"/>
      <c r="G24" s="4"/>
      <c r="H24" s="4"/>
      <c r="I24" s="4"/>
      <c r="J24" s="4"/>
      <c r="K24" s="4"/>
      <c r="L24" s="4"/>
    </row>
    <row r="25" spans="1:12" ht="14.45" x14ac:dyDescent="0.3">
      <c r="B25" s="8"/>
      <c r="C25" s="8"/>
      <c r="D25" s="8"/>
      <c r="E25" s="5"/>
      <c r="F25" s="4"/>
      <c r="G25" s="4"/>
      <c r="H25" s="4"/>
      <c r="I25" s="4"/>
      <c r="J25" s="4"/>
      <c r="K25" s="4"/>
      <c r="L25" s="4"/>
    </row>
    <row r="26" spans="1:12" ht="14.45" x14ac:dyDescent="0.3">
      <c r="E26" s="5"/>
      <c r="F26" s="4"/>
      <c r="G26" s="4"/>
      <c r="H26" s="4"/>
      <c r="I26" s="4"/>
      <c r="J26" s="4"/>
      <c r="K26" s="4"/>
      <c r="L26" s="4"/>
    </row>
    <row r="27" spans="1:12" ht="14.45" x14ac:dyDescent="0.3">
      <c r="E27" s="5"/>
      <c r="F27" s="4"/>
      <c r="G27" s="4"/>
      <c r="H27" s="4"/>
      <c r="I27" s="4"/>
      <c r="J27" s="4"/>
      <c r="K27" s="4"/>
      <c r="L27" s="4"/>
    </row>
  </sheetData>
  <mergeCells count="3">
    <mergeCell ref="A4:D4"/>
    <mergeCell ref="A5:A6"/>
    <mergeCell ref="B5:D5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4"/>
  <sheetViews>
    <sheetView workbookViewId="0">
      <selection activeCell="A20" sqref="A20"/>
    </sheetView>
  </sheetViews>
  <sheetFormatPr defaultColWidth="8.85546875" defaultRowHeight="15" x14ac:dyDescent="0.25"/>
  <cols>
    <col min="1" max="1" width="5.42578125" style="6" customWidth="1"/>
    <col min="2" max="2" width="13.140625" style="6" customWidth="1"/>
    <col min="3" max="3" width="28.5703125" style="6" customWidth="1"/>
    <col min="4" max="4" width="10.28515625" style="6" bestFit="1" customWidth="1"/>
    <col min="5" max="5" width="10.42578125" style="6" customWidth="1"/>
    <col min="6" max="7" width="10.140625" style="6" customWidth="1"/>
    <col min="8" max="8" width="6" style="6" customWidth="1"/>
    <col min="9" max="16384" width="8.85546875" style="6"/>
  </cols>
  <sheetData>
    <row r="2" spans="1:8" ht="17.25" customHeight="1" x14ac:dyDescent="0.3">
      <c r="G2" s="7"/>
    </row>
    <row r="3" spans="1:8" s="34" customFormat="1" ht="14.65" customHeight="1" x14ac:dyDescent="0.25">
      <c r="A3" s="40" t="s">
        <v>58</v>
      </c>
      <c r="B3" s="41"/>
      <c r="C3" s="41"/>
      <c r="D3" s="41"/>
      <c r="E3" s="41"/>
      <c r="F3" s="41"/>
      <c r="G3" s="41"/>
    </row>
    <row r="4" spans="1:8" ht="14.65" customHeight="1" x14ac:dyDescent="0.25">
      <c r="A4" s="42" t="s">
        <v>29</v>
      </c>
      <c r="B4" s="43"/>
      <c r="C4" s="43"/>
      <c r="D4" s="43"/>
      <c r="E4" s="43"/>
      <c r="F4" s="43"/>
      <c r="G4" s="43"/>
    </row>
    <row r="5" spans="1:8" ht="32.450000000000003" customHeight="1" x14ac:dyDescent="0.25">
      <c r="A5" s="47" t="s">
        <v>37</v>
      </c>
      <c r="B5" s="47" t="s">
        <v>2</v>
      </c>
      <c r="C5" s="47" t="s">
        <v>27</v>
      </c>
      <c r="D5" s="47" t="s">
        <v>23</v>
      </c>
      <c r="E5" s="47" t="s">
        <v>3</v>
      </c>
      <c r="F5" s="47" t="s">
        <v>12</v>
      </c>
      <c r="G5" s="47" t="s">
        <v>57</v>
      </c>
    </row>
    <row r="6" spans="1:8" x14ac:dyDescent="0.25">
      <c r="A6" s="51" t="s">
        <v>4</v>
      </c>
      <c r="B6" s="25">
        <v>38967655335</v>
      </c>
      <c r="C6" s="26" t="s">
        <v>53</v>
      </c>
      <c r="D6" s="25" t="s">
        <v>31</v>
      </c>
      <c r="E6" s="52">
        <v>288</v>
      </c>
      <c r="F6" s="53">
        <v>382717.228</v>
      </c>
      <c r="G6" s="54">
        <v>19107.14</v>
      </c>
      <c r="H6" s="27"/>
    </row>
    <row r="7" spans="1:8" ht="14.45" x14ac:dyDescent="0.3">
      <c r="A7" s="51" t="s">
        <v>6</v>
      </c>
      <c r="B7" s="25">
        <v>64546066176</v>
      </c>
      <c r="C7" s="26" t="s">
        <v>43</v>
      </c>
      <c r="D7" s="25" t="s">
        <v>31</v>
      </c>
      <c r="E7" s="52">
        <v>414</v>
      </c>
      <c r="F7" s="53">
        <v>299513.761</v>
      </c>
      <c r="G7" s="54">
        <v>9510.8880000000008</v>
      </c>
      <c r="H7" s="27"/>
    </row>
    <row r="8" spans="1:8" ht="14.45" x14ac:dyDescent="0.3">
      <c r="A8" s="51" t="s">
        <v>7</v>
      </c>
      <c r="B8" s="30">
        <v>79517545745</v>
      </c>
      <c r="C8" s="26" t="s">
        <v>44</v>
      </c>
      <c r="D8" s="25" t="s">
        <v>31</v>
      </c>
      <c r="E8" s="52">
        <v>679</v>
      </c>
      <c r="F8" s="53">
        <v>277380.81699999998</v>
      </c>
      <c r="G8" s="54">
        <v>6513.6589999999997</v>
      </c>
      <c r="H8" s="27"/>
    </row>
    <row r="9" spans="1:8" ht="14.45" x14ac:dyDescent="0.3">
      <c r="A9" s="51" t="s">
        <v>8</v>
      </c>
      <c r="B9" s="25">
        <v>78093047651</v>
      </c>
      <c r="C9" s="26" t="s">
        <v>45</v>
      </c>
      <c r="D9" s="25" t="s">
        <v>31</v>
      </c>
      <c r="E9" s="52">
        <v>144</v>
      </c>
      <c r="F9" s="53">
        <v>159732.90299999999</v>
      </c>
      <c r="G9" s="54">
        <v>2700.72</v>
      </c>
      <c r="H9" s="27"/>
    </row>
    <row r="10" spans="1:8" x14ac:dyDescent="0.25">
      <c r="A10" s="51" t="s">
        <v>5</v>
      </c>
      <c r="B10" s="25">
        <v>92276133102</v>
      </c>
      <c r="C10" s="26" t="s">
        <v>46</v>
      </c>
      <c r="D10" s="25" t="s">
        <v>31</v>
      </c>
      <c r="E10" s="52">
        <v>157</v>
      </c>
      <c r="F10" s="53">
        <v>125652.43399999999</v>
      </c>
      <c r="G10" s="54">
        <v>-976.52300000000002</v>
      </c>
      <c r="H10" s="27"/>
    </row>
    <row r="11" spans="1:8" ht="14.45" x14ac:dyDescent="0.3">
      <c r="A11" s="51" t="s">
        <v>32</v>
      </c>
      <c r="B11" s="25">
        <v>95803232921</v>
      </c>
      <c r="C11" s="26" t="s">
        <v>47</v>
      </c>
      <c r="D11" s="25" t="s">
        <v>31</v>
      </c>
      <c r="E11" s="52">
        <v>120</v>
      </c>
      <c r="F11" s="53">
        <v>99802.953999999998</v>
      </c>
      <c r="G11" s="54">
        <v>12839.02</v>
      </c>
      <c r="H11" s="27"/>
    </row>
    <row r="12" spans="1:8" ht="14.45" x14ac:dyDescent="0.3">
      <c r="A12" s="51" t="s">
        <v>33</v>
      </c>
      <c r="B12" s="30" t="s">
        <v>48</v>
      </c>
      <c r="C12" s="26" t="s">
        <v>49</v>
      </c>
      <c r="D12" s="25" t="s">
        <v>31</v>
      </c>
      <c r="E12" s="52">
        <v>103</v>
      </c>
      <c r="F12" s="53">
        <v>76702.850000000006</v>
      </c>
      <c r="G12" s="54">
        <v>9597.2819999999992</v>
      </c>
      <c r="H12" s="27"/>
    </row>
    <row r="13" spans="1:8" ht="14.45" x14ac:dyDescent="0.3">
      <c r="A13" s="51" t="s">
        <v>34</v>
      </c>
      <c r="B13" s="25">
        <v>44110106406</v>
      </c>
      <c r="C13" s="26" t="s">
        <v>50</v>
      </c>
      <c r="D13" s="25" t="s">
        <v>38</v>
      </c>
      <c r="E13" s="52">
        <v>141</v>
      </c>
      <c r="F13" s="53">
        <v>64505.565999999999</v>
      </c>
      <c r="G13" s="54">
        <v>2252.8989999999999</v>
      </c>
      <c r="H13" s="27"/>
    </row>
    <row r="14" spans="1:8" ht="14.45" x14ac:dyDescent="0.3">
      <c r="A14" s="51" t="s">
        <v>35</v>
      </c>
      <c r="B14" s="25">
        <v>57010186553</v>
      </c>
      <c r="C14" s="26" t="s">
        <v>51</v>
      </c>
      <c r="D14" s="25" t="s">
        <v>31</v>
      </c>
      <c r="E14" s="52">
        <v>62</v>
      </c>
      <c r="F14" s="53">
        <v>37029.434000000001</v>
      </c>
      <c r="G14" s="54">
        <v>767.31200000000001</v>
      </c>
      <c r="H14" s="27"/>
    </row>
    <row r="15" spans="1:8" ht="14.45" x14ac:dyDescent="0.3">
      <c r="A15" s="51" t="s">
        <v>36</v>
      </c>
      <c r="B15" s="25">
        <v>49355429927</v>
      </c>
      <c r="C15" s="26" t="s">
        <v>52</v>
      </c>
      <c r="D15" s="25" t="s">
        <v>39</v>
      </c>
      <c r="E15" s="52">
        <v>51</v>
      </c>
      <c r="F15" s="53">
        <v>34136.275000000001</v>
      </c>
      <c r="G15" s="54">
        <v>5567.6239999999998</v>
      </c>
      <c r="H15" s="27"/>
    </row>
    <row r="16" spans="1:8" ht="14.45" x14ac:dyDescent="0.3">
      <c r="A16" s="48" t="s">
        <v>54</v>
      </c>
      <c r="B16" s="48"/>
      <c r="C16" s="48"/>
      <c r="D16" s="48"/>
      <c r="E16" s="49">
        <f>SUM(E6:E15)</f>
        <v>2159</v>
      </c>
      <c r="F16" s="50">
        <v>1557174</v>
      </c>
      <c r="G16" s="50">
        <v>62312</v>
      </c>
    </row>
    <row r="17" spans="1:8" ht="14.45" x14ac:dyDescent="0.3">
      <c r="A17" s="39" t="s">
        <v>55</v>
      </c>
      <c r="B17" s="39"/>
      <c r="C17" s="39"/>
      <c r="D17" s="39"/>
      <c r="E17" s="28">
        <v>3987</v>
      </c>
      <c r="F17" s="28">
        <v>2481791.2030000002</v>
      </c>
      <c r="G17" s="28">
        <v>123421.822</v>
      </c>
      <c r="H17" s="27"/>
    </row>
    <row r="18" spans="1:8" ht="14.45" x14ac:dyDescent="0.3">
      <c r="A18" s="44" t="s">
        <v>56</v>
      </c>
      <c r="B18" s="45"/>
      <c r="C18" s="45"/>
      <c r="D18" s="45"/>
      <c r="E18" s="46">
        <v>0.54200000000000004</v>
      </c>
      <c r="F18" s="46">
        <v>0.627</v>
      </c>
      <c r="G18" s="46">
        <v>0.505</v>
      </c>
      <c r="H18" s="27"/>
    </row>
    <row r="19" spans="1:8" x14ac:dyDescent="0.25">
      <c r="A19" s="21" t="s">
        <v>41</v>
      </c>
      <c r="E19" s="27"/>
      <c r="F19" s="27"/>
      <c r="G19" s="27"/>
    </row>
    <row r="20" spans="1:8" ht="14.45" x14ac:dyDescent="0.3">
      <c r="F20" s="29"/>
    </row>
    <row r="24" spans="1:8" ht="14.45" customHeight="1" x14ac:dyDescent="0.3"/>
  </sheetData>
  <mergeCells count="4">
    <mergeCell ref="A4:G4"/>
    <mergeCell ref="A16:D16"/>
    <mergeCell ref="A17:D17"/>
    <mergeCell ref="A18:D18"/>
  </mergeCells>
  <pageMargins left="0.7" right="0.7" top="0.75" bottom="0.75" header="0.3" footer="0.3"/>
  <pageSetup paperSize="9" orientation="portrait" horizontalDpi="4294967294" vertic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Tablica 1</vt:lpstr>
      <vt:lpstr>Tablica 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Fabrični</dc:creator>
  <cp:lastModifiedBy>MŠ</cp:lastModifiedBy>
  <dcterms:created xsi:type="dcterms:W3CDTF">2015-02-16T09:02:58Z</dcterms:created>
  <dcterms:modified xsi:type="dcterms:W3CDTF">2024-04-12T09:13:28Z</dcterms:modified>
</cp:coreProperties>
</file>