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12" r:id="rId2"/>
    <sheet name="Tablica 3" sheetId="9" r:id="rId3"/>
  </sheets>
  <definedNames>
    <definedName name="page\x2dtotal" localSheetId="1">#REF!</definedName>
    <definedName name="page\x2dtotal">#REF!</definedName>
    <definedName name="page\x2dtotal\x2dmaster0" localSheetId="1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7" i="12" l="1"/>
  <c r="E17" i="9" l="1"/>
  <c r="G17" i="9" l="1"/>
</calcChain>
</file>

<file path=xl/sharedStrings.xml><?xml version="1.0" encoding="utf-8"?>
<sst xmlns="http://schemas.openxmlformats.org/spreadsheetml/2006/main" count="112" uniqueCount="74">
  <si>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</si>
  <si>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</si>
  <si>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</si>
  <si>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</si>
  <si>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</si>
  <si>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</si>
  <si>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</si>
  <si>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</si>
  <si>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</si>
  <si>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</si>
  <si>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</si>
  <si>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</si>
  <si>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</si>
  <si>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</si>
  <si>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</si>
  <si>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</si>
  <si>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</si>
  <si>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</si>
  <si>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</si>
  <si>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</si>
  <si>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</si>
  <si>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</si>
  <si>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</si>
  <si>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</si>
  <si>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</si>
  <si>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</si>
  <si>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</si>
  <si>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</si>
  <si>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(iznosi u tisućama kuna, prosječne plaće u kunama)</t>
  </si>
  <si>
    <t>(iznosi u tisućama kuna)</t>
  </si>
  <si>
    <t>2021.</t>
  </si>
  <si>
    <t>6.</t>
  </si>
  <si>
    <t>7.</t>
  </si>
  <si>
    <t>8.</t>
  </si>
  <si>
    <t>9.</t>
  </si>
  <si>
    <t>10.</t>
  </si>
  <si>
    <t>Rang</t>
  </si>
  <si>
    <t>Dobit ili gubitak razdoblja</t>
  </si>
  <si>
    <t>NKD C13  Djelatnost tekstilne industrije</t>
  </si>
  <si>
    <t>Oroslavje</t>
  </si>
  <si>
    <t>Karlovac</t>
  </si>
  <si>
    <t>Čakovec</t>
  </si>
  <si>
    <t>Klanjec</t>
  </si>
  <si>
    <t>Zabok</t>
  </si>
  <si>
    <t>ČATEKS d.d.</t>
  </si>
  <si>
    <t>LOLA RIBAR d.d.</t>
  </si>
  <si>
    <t>MEDITEX Vl. Robert Črnjević</t>
  </si>
  <si>
    <t>DRAGUTIN DLESK</t>
  </si>
  <si>
    <t>Krapinske Toplice</t>
  </si>
  <si>
    <t>KELTEKS d.o.o.</t>
  </si>
  <si>
    <t>AQUAFILCRO d.o.o.</t>
  </si>
  <si>
    <t>BELINA d.o.o.</t>
  </si>
  <si>
    <t>Vukovar</t>
  </si>
  <si>
    <t>Krapina</t>
  </si>
  <si>
    <t>Biograd na Moru</t>
  </si>
  <si>
    <t>PREDIONICA KLANJEC d.o.o.</t>
  </si>
  <si>
    <t>REGENERACIJA d.o.o.</t>
  </si>
  <si>
    <t>Tablica 1.  Osnovni financijski rezultati poslovanja poduzetnika u djelatnosti tekstilne industrije u 2022. godini</t>
  </si>
  <si>
    <t>Izvor: Fina, Registar godišnjih financijskih izvještaja za 2022. godinu</t>
  </si>
  <si>
    <t>Izvor: Fina - Registar godišnjih financijskih izvještaja za 2022. godinu</t>
  </si>
  <si>
    <t>Zagreb</t>
  </si>
  <si>
    <t>NETA TVORNICA MREŽA d.o.o.</t>
  </si>
  <si>
    <t>MATIVO d.o.o.</t>
  </si>
  <si>
    <t>Lepoglava</t>
  </si>
  <si>
    <t>LOLA RIBAE d.d.</t>
  </si>
  <si>
    <t>VUKNIT d.o.o.</t>
  </si>
  <si>
    <t>ŠTEFIČAR PROIZVODNJA I RAZVOJ d.o.o.</t>
  </si>
  <si>
    <t>Ukupno TOP 10 poduzetnika po ukupnim prihodima u djelatnosti C13</t>
  </si>
  <si>
    <t>Ukupno SVI poduzetnici (351) u djelatnosti C13</t>
  </si>
  <si>
    <t>Udio TOP 10 poduzetnika u djelatnosti C13</t>
  </si>
  <si>
    <t>2022.</t>
  </si>
  <si>
    <t>Tablica 2. Rang lista TOP 10 poduzetnika u djelatnosti tekstilne industrije po ukupnim prihodima u 2022. godini</t>
  </si>
  <si>
    <t>Ukupno TOP 10 poduzetnika po dobiti razdoblja u djelatnosti C13</t>
  </si>
  <si>
    <t>Tablica 3. Rang lista TOP 10 poduzetnika u djelatnosti tekstilne industrije po dobiti razdoblja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</si>
</sst>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21" fillId="0" borderId="0" xfId="3" applyNumberFormat="1" applyFont="1"/>
    <xf numFmtId="0" fontId="21" fillId="0" borderId="8" xfId="0" quotePrefix="1" applyNumberFormat="1" applyFont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3" fontId="23" fillId="5" borderId="9" xfId="0" applyNumberFormat="1" applyFont="1" applyFill="1" applyBorder="1" applyAlignment="1">
      <alignment horizontal="right" vertical="center"/>
    </xf>
    <xf numFmtId="3" fontId="23" fillId="5" borderId="17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right" vertical="center"/>
    </xf>
    <xf numFmtId="166" fontId="13" fillId="4" borderId="20" xfId="0" applyNumberFormat="1" applyFont="1" applyFill="1" applyBorder="1" applyAlignment="1">
      <alignment horizontal="right" vertical="center" wrapText="1"/>
    </xf>
    <xf numFmtId="166" fontId="13" fillId="4" borderId="21" xfId="0" applyNumberFormat="1" applyFont="1" applyFill="1" applyBorder="1" applyAlignment="1">
      <alignment horizontal="right" vertical="center" wrapText="1"/>
    </xf>
    <xf numFmtId="0" fontId="27" fillId="0" borderId="0" xfId="3" applyFont="1"/>
    <xf numFmtId="3" fontId="23" fillId="5" borderId="9" xfId="0" applyNumberFormat="1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3" applyFont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85725</xdr:rowOff>
    </xdr:from>
    <xdr:to>
      <xdr:col>0</xdr:col>
      <xdr:colOff>1346200</xdr:colOff>
      <xdr:row>2</xdr:row>
      <xdr:rowOff>63500</xdr:rowOff>
    </xdr:to>
    <xdr:pic>
      <xdr:nvPicPr>
        <xdr:cNvPr id="4" name="Slika 3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5725"/>
          <a:ext cx="1224280" cy="33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59055</xdr:rowOff>
    </xdr:from>
    <xdr:to>
      <xdr:col>2</xdr:col>
      <xdr:colOff>64135</xdr:colOff>
      <xdr:row>2</xdr:row>
      <xdr:rowOff>34925</xdr:rowOff>
    </xdr:to>
    <xdr:pic>
      <xdr:nvPicPr>
        <xdr:cNvPr id="3" name="Slika 2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9055"/>
          <a:ext cx="1188085" cy="347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62865</xdr:rowOff>
    </xdr:from>
    <xdr:to>
      <xdr:col>2</xdr:col>
      <xdr:colOff>45085</xdr:colOff>
      <xdr:row>2</xdr:row>
      <xdr:rowOff>40640</xdr:rowOff>
    </xdr:to>
    <xdr:pic>
      <xdr:nvPicPr>
        <xdr:cNvPr id="3" name="Slika 2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2865"/>
          <a:ext cx="1188085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A26" sqref="A26"/>
    </sheetView>
  </sheetViews>
  <sheetFormatPr defaultRowHeight="15" x14ac:dyDescent="0.25"/>
  <cols>
    <col min="1" max="1" width="55.85546875" customWidth="1"/>
    <col min="2" max="2" width="11.85546875" customWidth="1"/>
    <col min="3" max="3" width="11.85546875" style="2" customWidth="1"/>
    <col min="4" max="4" width="10.140625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4" customFormat="1" ht="9" customHeight="1" x14ac:dyDescent="0.25">
      <c r="A3" s="3"/>
    </row>
    <row r="4" spans="1:12" s="47" customFormat="1" x14ac:dyDescent="0.25">
      <c r="A4" s="57" t="s">
        <v>57</v>
      </c>
      <c r="B4" s="58"/>
      <c r="C4" s="58"/>
      <c r="D4" s="58"/>
      <c r="E4" s="46"/>
    </row>
    <row r="5" spans="1:12" s="25" customFormat="1" ht="15" customHeight="1" x14ac:dyDescent="0.25">
      <c r="A5" s="48" t="s">
        <v>28</v>
      </c>
      <c r="B5" s="48"/>
      <c r="C5" s="48"/>
      <c r="D5" s="48"/>
      <c r="E5" s="24"/>
    </row>
    <row r="6" spans="1:12" x14ac:dyDescent="0.25">
      <c r="A6" s="49" t="s">
        <v>0</v>
      </c>
      <c r="B6" s="50" t="s">
        <v>38</v>
      </c>
      <c r="C6" s="50"/>
      <c r="D6" s="50"/>
      <c r="E6" s="5"/>
      <c r="F6" s="4"/>
      <c r="G6" s="4"/>
      <c r="H6" s="4"/>
      <c r="I6" s="4"/>
      <c r="J6" s="4"/>
      <c r="K6" s="4"/>
      <c r="L6" s="4"/>
    </row>
    <row r="7" spans="1:12" x14ac:dyDescent="0.25">
      <c r="A7" s="49"/>
      <c r="B7" s="22" t="s">
        <v>30</v>
      </c>
      <c r="C7" s="22" t="s">
        <v>70</v>
      </c>
      <c r="D7" s="22" t="s">
        <v>24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3">
      <c r="A8" s="9" t="s">
        <v>9</v>
      </c>
      <c r="B8" s="10"/>
      <c r="C8" s="10">
        <v>351</v>
      </c>
      <c r="D8" s="11" t="s">
        <v>1</v>
      </c>
      <c r="E8" s="5"/>
      <c r="F8" s="4"/>
      <c r="G8" s="4"/>
      <c r="H8" s="4"/>
      <c r="I8" s="4"/>
      <c r="J8" s="4"/>
      <c r="K8" s="4"/>
      <c r="L8" s="4"/>
    </row>
    <row r="9" spans="1:12" ht="15" customHeight="1" x14ac:dyDescent="0.25">
      <c r="A9" s="9" t="s">
        <v>10</v>
      </c>
      <c r="B9" s="10">
        <v>237</v>
      </c>
      <c r="C9" s="10">
        <v>262</v>
      </c>
      <c r="D9" s="11">
        <v>110.5</v>
      </c>
      <c r="E9" s="5"/>
      <c r="F9" s="4"/>
      <c r="G9" s="4"/>
      <c r="H9" s="4"/>
      <c r="I9" s="4"/>
      <c r="J9" s="4"/>
      <c r="K9" s="4"/>
      <c r="L9" s="4"/>
    </row>
    <row r="10" spans="1:12" ht="15" customHeight="1" x14ac:dyDescent="0.25">
      <c r="A10" s="9" t="s">
        <v>11</v>
      </c>
      <c r="B10" s="10">
        <v>90</v>
      </c>
      <c r="C10" s="10">
        <v>89</v>
      </c>
      <c r="D10" s="11">
        <v>98.9</v>
      </c>
      <c r="E10" s="5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2" t="s">
        <v>3</v>
      </c>
      <c r="B11" s="13">
        <v>3225</v>
      </c>
      <c r="C11" s="13">
        <v>3291</v>
      </c>
      <c r="D11" s="14">
        <v>102.04651162790697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12</v>
      </c>
      <c r="B12" s="16">
        <v>1748957.1780000001</v>
      </c>
      <c r="C12" s="16">
        <v>2026325.7290000001</v>
      </c>
      <c r="D12" s="17">
        <v>115.8590818854228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13</v>
      </c>
      <c r="B13" s="16">
        <v>1633883.7890000001</v>
      </c>
      <c r="C13" s="16">
        <v>1839876.4669999999</v>
      </c>
      <c r="D13" s="17">
        <v>112.60754769628232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14</v>
      </c>
      <c r="B14" s="16">
        <v>125622.30899999999</v>
      </c>
      <c r="C14" s="16">
        <v>195388.16</v>
      </c>
      <c r="D14" s="17">
        <v>155.53619540618379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15</v>
      </c>
      <c r="B15" s="16">
        <v>10548.92</v>
      </c>
      <c r="C15" s="16">
        <v>8938.8979999999992</v>
      </c>
      <c r="D15" s="17">
        <v>84.737565551734193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16</v>
      </c>
      <c r="B16" s="16">
        <v>15349.749</v>
      </c>
      <c r="C16" s="16">
        <v>33870.762000000002</v>
      </c>
      <c r="D16" s="17">
        <v>220.66003815436983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17</v>
      </c>
      <c r="B17" s="16">
        <v>110276.755</v>
      </c>
      <c r="C17" s="16">
        <v>161414.85399999999</v>
      </c>
      <c r="D17" s="17">
        <v>146.37250978231992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3">
      <c r="A18" s="15" t="s">
        <v>18</v>
      </c>
      <c r="B18" s="16">
        <v>10553.115</v>
      </c>
      <c r="C18" s="16">
        <v>8836.3539999999994</v>
      </c>
      <c r="D18" s="17">
        <v>83.732187131477289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25">
      <c r="A19" s="18" t="s">
        <v>25</v>
      </c>
      <c r="B19" s="19">
        <v>99723.64</v>
      </c>
      <c r="C19" s="19">
        <v>152578.5</v>
      </c>
      <c r="D19" s="20">
        <v>153.00133448799102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20</v>
      </c>
      <c r="B20" s="16">
        <v>936398.55700000003</v>
      </c>
      <c r="C20" s="16">
        <v>1078534.6640000001</v>
      </c>
      <c r="D20" s="17">
        <v>115.17901815818369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21</v>
      </c>
      <c r="B21" s="16">
        <v>716116.63</v>
      </c>
      <c r="C21" s="16">
        <v>865179.53099999996</v>
      </c>
      <c r="D21" s="17">
        <v>120.81545027099845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22</v>
      </c>
      <c r="B22" s="16">
        <v>220281.927</v>
      </c>
      <c r="C22" s="16">
        <v>213355.133</v>
      </c>
      <c r="D22" s="17">
        <v>96.855486923355272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3">
      <c r="A23" s="15" t="s">
        <v>26</v>
      </c>
      <c r="B23" s="16">
        <v>43279.923000000003</v>
      </c>
      <c r="C23" s="16">
        <v>68473.201000000001</v>
      </c>
      <c r="D23" s="17">
        <v>158.21008045693611</v>
      </c>
      <c r="E23" s="5"/>
      <c r="F23" s="4"/>
      <c r="G23" s="4"/>
      <c r="H23" s="4"/>
      <c r="I23" s="4"/>
      <c r="J23" s="4"/>
      <c r="K23" s="4"/>
      <c r="L23" s="4"/>
    </row>
    <row r="24" spans="1:12" ht="15" customHeight="1" x14ac:dyDescent="0.25">
      <c r="A24" s="23" t="s">
        <v>19</v>
      </c>
      <c r="B24" s="19">
        <v>4970.3094573643411</v>
      </c>
      <c r="C24" s="19">
        <v>5325.4052719538131</v>
      </c>
      <c r="D24" s="20">
        <v>107.14434015900838</v>
      </c>
      <c r="E24" s="5"/>
      <c r="F24" s="4"/>
      <c r="G24" s="4"/>
      <c r="H24" s="4"/>
      <c r="I24" s="4"/>
      <c r="J24" s="4"/>
      <c r="K24" s="4"/>
      <c r="L24" s="4"/>
    </row>
    <row r="25" spans="1:12" x14ac:dyDescent="0.25">
      <c r="A25" s="21" t="s">
        <v>58</v>
      </c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B26" s="8"/>
      <c r="C26" s="8"/>
      <c r="D26" s="8"/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  <row r="28" spans="1:12" ht="14.45" x14ac:dyDescent="0.3">
      <c r="E28" s="5"/>
      <c r="F28" s="4"/>
      <c r="G28" s="4"/>
      <c r="H28" s="4"/>
      <c r="I28" s="4"/>
      <c r="J28" s="4"/>
      <c r="K28" s="4"/>
      <c r="L28" s="4"/>
    </row>
  </sheetData>
  <mergeCells count="3">
    <mergeCell ref="A5:D5"/>
    <mergeCell ref="A6:A7"/>
    <mergeCell ref="B6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A22" sqref="A22"/>
    </sheetView>
  </sheetViews>
  <sheetFormatPr defaultColWidth="8.85546875" defaultRowHeight="15" x14ac:dyDescent="0.25"/>
  <cols>
    <col min="1" max="1" width="5.42578125" style="6" customWidth="1"/>
    <col min="2" max="2" width="12.7109375" style="6" customWidth="1"/>
    <col min="3" max="3" width="32" style="6" customWidth="1"/>
    <col min="4" max="4" width="15" style="6" customWidth="1"/>
    <col min="5" max="7" width="10.140625" style="6" customWidth="1"/>
    <col min="8" max="8" width="6" style="6" customWidth="1"/>
    <col min="9" max="16384" width="8.85546875" style="6"/>
  </cols>
  <sheetData>
    <row r="2" spans="1:8" ht="14.45" x14ac:dyDescent="0.3">
      <c r="G2" s="7"/>
    </row>
    <row r="3" spans="1:8" ht="9" customHeight="1" x14ac:dyDescent="0.25">
      <c r="G3" s="7"/>
    </row>
    <row r="4" spans="1:8" s="45" customFormat="1" ht="14.65" customHeight="1" x14ac:dyDescent="0.25">
      <c r="A4" s="59" t="s">
        <v>71</v>
      </c>
      <c r="B4" s="60"/>
      <c r="C4" s="60"/>
      <c r="D4" s="60"/>
      <c r="E4" s="60"/>
      <c r="F4" s="60"/>
      <c r="G4" s="60"/>
    </row>
    <row r="5" spans="1:8" ht="14.65" customHeight="1" x14ac:dyDescent="0.25">
      <c r="A5" s="61" t="s">
        <v>29</v>
      </c>
      <c r="B5" s="62"/>
      <c r="C5" s="62"/>
      <c r="D5" s="62"/>
      <c r="E5" s="62"/>
      <c r="F5" s="62"/>
      <c r="G5" s="62"/>
    </row>
    <row r="6" spans="1:8" ht="32.450000000000003" customHeight="1" x14ac:dyDescent="0.25">
      <c r="A6" s="32" t="s">
        <v>36</v>
      </c>
      <c r="B6" s="33" t="s">
        <v>2</v>
      </c>
      <c r="C6" s="33" t="s">
        <v>27</v>
      </c>
      <c r="D6" s="34" t="s">
        <v>23</v>
      </c>
      <c r="E6" s="35" t="s">
        <v>3</v>
      </c>
      <c r="F6" s="35" t="s">
        <v>12</v>
      </c>
      <c r="G6" s="36" t="s">
        <v>37</v>
      </c>
    </row>
    <row r="7" spans="1:8" ht="14.45" x14ac:dyDescent="0.3">
      <c r="A7" s="37" t="s">
        <v>4</v>
      </c>
      <c r="B7" s="26">
        <v>43325648866</v>
      </c>
      <c r="C7" s="27" t="s">
        <v>50</v>
      </c>
      <c r="D7" s="26" t="s">
        <v>39</v>
      </c>
      <c r="E7" s="30">
        <v>223</v>
      </c>
      <c r="F7" s="28">
        <v>371756.12599999999</v>
      </c>
      <c r="G7" s="28">
        <v>16829.473000000002</v>
      </c>
      <c r="H7" s="29"/>
    </row>
    <row r="8" spans="1:8" ht="14.45" x14ac:dyDescent="0.3">
      <c r="A8" s="37" t="s">
        <v>6</v>
      </c>
      <c r="B8" s="26">
        <v>41431665528</v>
      </c>
      <c r="C8" s="27" t="s">
        <v>49</v>
      </c>
      <c r="D8" s="26" t="s">
        <v>40</v>
      </c>
      <c r="E8" s="30">
        <v>235</v>
      </c>
      <c r="F8" s="28">
        <v>273706.18699999998</v>
      </c>
      <c r="G8" s="28">
        <v>41512.839999999997</v>
      </c>
      <c r="H8" s="29"/>
    </row>
    <row r="9" spans="1:8" x14ac:dyDescent="0.25">
      <c r="A9" s="37" t="s">
        <v>7</v>
      </c>
      <c r="B9" s="26">
        <v>16536095427</v>
      </c>
      <c r="C9" s="27" t="s">
        <v>44</v>
      </c>
      <c r="D9" s="26" t="s">
        <v>41</v>
      </c>
      <c r="E9" s="30">
        <v>210</v>
      </c>
      <c r="F9" s="28">
        <v>107173.261</v>
      </c>
      <c r="G9" s="28">
        <v>6646.5820000000003</v>
      </c>
      <c r="H9" s="29"/>
    </row>
    <row r="10" spans="1:8" ht="14.45" x14ac:dyDescent="0.3">
      <c r="A10" s="37" t="s">
        <v>8</v>
      </c>
      <c r="B10" s="26">
        <v>64655340358</v>
      </c>
      <c r="C10" s="27" t="s">
        <v>55</v>
      </c>
      <c r="D10" s="26" t="s">
        <v>42</v>
      </c>
      <c r="E10" s="30">
        <v>125</v>
      </c>
      <c r="F10" s="28">
        <v>66197.224000000002</v>
      </c>
      <c r="G10" s="28">
        <v>3158.0369999999998</v>
      </c>
      <c r="H10" s="29"/>
    </row>
    <row r="11" spans="1:8" ht="14.45" x14ac:dyDescent="0.3">
      <c r="A11" s="37" t="s">
        <v>5</v>
      </c>
      <c r="B11" s="26">
        <v>96809077214</v>
      </c>
      <c r="C11" s="27" t="s">
        <v>45</v>
      </c>
      <c r="D11" s="26" t="s">
        <v>60</v>
      </c>
      <c r="E11" s="30">
        <v>98</v>
      </c>
      <c r="F11" s="28">
        <v>65281.423999999999</v>
      </c>
      <c r="G11" s="28">
        <v>3874.152</v>
      </c>
      <c r="H11" s="29"/>
    </row>
    <row r="12" spans="1:8" ht="14.45" x14ac:dyDescent="0.3">
      <c r="A12" s="37" t="s">
        <v>31</v>
      </c>
      <c r="B12" s="26">
        <v>66421949049</v>
      </c>
      <c r="C12" s="27" t="s">
        <v>56</v>
      </c>
      <c r="D12" s="26" t="s">
        <v>43</v>
      </c>
      <c r="E12" s="30">
        <v>110</v>
      </c>
      <c r="F12" s="28">
        <v>53133.591999999997</v>
      </c>
      <c r="G12" s="28">
        <v>528.22</v>
      </c>
      <c r="H12" s="29"/>
    </row>
    <row r="13" spans="1:8" x14ac:dyDescent="0.25">
      <c r="A13" s="37" t="s">
        <v>32</v>
      </c>
      <c r="B13" s="26">
        <v>74253013122</v>
      </c>
      <c r="C13" s="27" t="s">
        <v>61</v>
      </c>
      <c r="D13" s="26" t="s">
        <v>54</v>
      </c>
      <c r="E13" s="30">
        <v>94</v>
      </c>
      <c r="F13" s="28">
        <v>50546.553999999996</v>
      </c>
      <c r="G13" s="28">
        <v>1344.829</v>
      </c>
      <c r="H13" s="29"/>
    </row>
    <row r="14" spans="1:8" ht="14.45" x14ac:dyDescent="0.3">
      <c r="A14" s="37" t="s">
        <v>33</v>
      </c>
      <c r="B14" s="26">
        <v>86448513098</v>
      </c>
      <c r="C14" s="27" t="s">
        <v>51</v>
      </c>
      <c r="D14" s="26" t="s">
        <v>48</v>
      </c>
      <c r="E14" s="30">
        <v>49</v>
      </c>
      <c r="F14" s="28">
        <v>48257.32</v>
      </c>
      <c r="G14" s="28">
        <v>5829.96</v>
      </c>
      <c r="H14" s="29"/>
    </row>
    <row r="15" spans="1:8" x14ac:dyDescent="0.25">
      <c r="A15" s="37" t="s">
        <v>34</v>
      </c>
      <c r="B15" s="26">
        <v>54980097571</v>
      </c>
      <c r="C15" s="27" t="s">
        <v>46</v>
      </c>
      <c r="D15" s="26" t="s">
        <v>43</v>
      </c>
      <c r="E15" s="30">
        <v>110</v>
      </c>
      <c r="F15" s="28">
        <v>47930.485999999997</v>
      </c>
      <c r="G15" s="28">
        <v>3526.25</v>
      </c>
      <c r="H15" s="29"/>
    </row>
    <row r="16" spans="1:8" ht="14.45" x14ac:dyDescent="0.3">
      <c r="A16" s="37" t="s">
        <v>35</v>
      </c>
      <c r="B16" s="26">
        <v>27207709978</v>
      </c>
      <c r="C16" s="27" t="s">
        <v>62</v>
      </c>
      <c r="D16" s="26" t="s">
        <v>60</v>
      </c>
      <c r="E16" s="30">
        <v>49</v>
      </c>
      <c r="F16" s="28">
        <v>42618.144</v>
      </c>
      <c r="G16" s="28">
        <v>4035.8249999999998</v>
      </c>
      <c r="H16" s="29"/>
    </row>
    <row r="17" spans="1:8" ht="14.45" x14ac:dyDescent="0.3">
      <c r="A17" s="51" t="s">
        <v>67</v>
      </c>
      <c r="B17" s="52"/>
      <c r="C17" s="52"/>
      <c r="D17" s="52"/>
      <c r="E17" s="44">
        <f>SUM(E7:E16)</f>
        <v>1303</v>
      </c>
      <c r="F17" s="38">
        <v>1083257.97</v>
      </c>
      <c r="G17" s="39">
        <v>50796.17</v>
      </c>
    </row>
    <row r="18" spans="1:8" s="43" customFormat="1" ht="14.45" x14ac:dyDescent="0.3">
      <c r="A18" s="53" t="s">
        <v>68</v>
      </c>
      <c r="B18" s="54"/>
      <c r="C18" s="54"/>
      <c r="D18" s="54"/>
      <c r="E18" s="31">
        <v>3291</v>
      </c>
      <c r="F18" s="31">
        <v>2026325.7290000001</v>
      </c>
      <c r="G18" s="31">
        <v>152578.5</v>
      </c>
      <c r="H18" s="29"/>
    </row>
    <row r="19" spans="1:8" ht="14.45" x14ac:dyDescent="0.3">
      <c r="A19" s="55" t="s">
        <v>69</v>
      </c>
      <c r="B19" s="56"/>
      <c r="C19" s="56"/>
      <c r="D19" s="56"/>
      <c r="E19" s="41">
        <v>0.41399999999999998</v>
      </c>
      <c r="F19" s="41">
        <v>0.58199999999999996</v>
      </c>
      <c r="G19" s="42">
        <v>0.56000000000000005</v>
      </c>
      <c r="H19" s="29"/>
    </row>
    <row r="20" spans="1:8" x14ac:dyDescent="0.25">
      <c r="A20" s="21" t="s">
        <v>59</v>
      </c>
      <c r="E20" s="29"/>
      <c r="F20" s="29"/>
      <c r="G20" s="29"/>
    </row>
    <row r="21" spans="1:8" ht="14.45" x14ac:dyDescent="0.3">
      <c r="E21" s="29"/>
      <c r="F21" s="29"/>
      <c r="G21" s="29"/>
    </row>
  </sheetData>
  <mergeCells count="4">
    <mergeCell ref="A5:G5"/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A22" sqref="A22"/>
    </sheetView>
  </sheetViews>
  <sheetFormatPr defaultColWidth="8.85546875" defaultRowHeight="15" x14ac:dyDescent="0.25"/>
  <cols>
    <col min="1" max="1" width="5.42578125" style="6" customWidth="1"/>
    <col min="2" max="2" width="13.28515625" style="6" customWidth="1"/>
    <col min="3" max="3" width="36.42578125" style="6" customWidth="1"/>
    <col min="4" max="4" width="15.28515625" style="6" customWidth="1"/>
    <col min="5" max="5" width="10.140625" style="6" customWidth="1"/>
    <col min="6" max="6" width="9.42578125" style="6" customWidth="1"/>
    <col min="7" max="7" width="10.42578125" style="6" customWidth="1"/>
    <col min="8" max="8" width="6" style="6" customWidth="1"/>
    <col min="9" max="16384" width="8.85546875" style="6"/>
  </cols>
  <sheetData>
    <row r="2" spans="1:8" ht="14.45" x14ac:dyDescent="0.3">
      <c r="G2" s="7"/>
    </row>
    <row r="3" spans="1:8" ht="8.25" customHeight="1" x14ac:dyDescent="0.25">
      <c r="G3" s="7"/>
    </row>
    <row r="4" spans="1:8" s="45" customFormat="1" ht="14.65" customHeight="1" x14ac:dyDescent="0.25">
      <c r="A4" s="59" t="s">
        <v>73</v>
      </c>
      <c r="B4" s="60"/>
      <c r="C4" s="60"/>
      <c r="D4" s="60"/>
      <c r="E4" s="60"/>
      <c r="F4" s="60"/>
      <c r="G4" s="60"/>
    </row>
    <row r="5" spans="1:8" ht="14.65" customHeight="1" x14ac:dyDescent="0.25">
      <c r="A5" s="61" t="s">
        <v>29</v>
      </c>
      <c r="B5" s="62"/>
      <c r="C5" s="62"/>
      <c r="D5" s="62"/>
      <c r="E5" s="62"/>
      <c r="F5" s="62"/>
      <c r="G5" s="62"/>
    </row>
    <row r="6" spans="1:8" ht="32.450000000000003" customHeight="1" x14ac:dyDescent="0.25">
      <c r="A6" s="32" t="s">
        <v>36</v>
      </c>
      <c r="B6" s="33" t="s">
        <v>2</v>
      </c>
      <c r="C6" s="33" t="s">
        <v>27</v>
      </c>
      <c r="D6" s="34" t="s">
        <v>23</v>
      </c>
      <c r="E6" s="35" t="s">
        <v>3</v>
      </c>
      <c r="F6" s="35" t="s">
        <v>17</v>
      </c>
      <c r="G6" s="36" t="s">
        <v>12</v>
      </c>
    </row>
    <row r="7" spans="1:8" ht="14.45" x14ac:dyDescent="0.3">
      <c r="A7" s="37" t="s">
        <v>4</v>
      </c>
      <c r="B7" s="26">
        <v>41431665528</v>
      </c>
      <c r="C7" s="27" t="s">
        <v>49</v>
      </c>
      <c r="D7" s="26" t="s">
        <v>40</v>
      </c>
      <c r="E7" s="30">
        <v>235</v>
      </c>
      <c r="F7" s="28">
        <v>41512.839999999997</v>
      </c>
      <c r="G7" s="28">
        <v>273706.18699999998</v>
      </c>
      <c r="H7" s="29"/>
    </row>
    <row r="8" spans="1:8" ht="14.45" x14ac:dyDescent="0.3">
      <c r="A8" s="37" t="s">
        <v>6</v>
      </c>
      <c r="B8" s="26">
        <v>43325648866</v>
      </c>
      <c r="C8" s="27" t="s">
        <v>50</v>
      </c>
      <c r="D8" s="26" t="s">
        <v>39</v>
      </c>
      <c r="E8" s="30">
        <v>223</v>
      </c>
      <c r="F8" s="28">
        <v>16829.473000000002</v>
      </c>
      <c r="G8" s="28">
        <v>371756.12599999999</v>
      </c>
      <c r="H8" s="29"/>
    </row>
    <row r="9" spans="1:8" ht="14.45" x14ac:dyDescent="0.3">
      <c r="A9" s="37" t="s">
        <v>7</v>
      </c>
      <c r="B9" s="26">
        <v>31136003268</v>
      </c>
      <c r="C9" s="27" t="s">
        <v>65</v>
      </c>
      <c r="D9" s="26" t="s">
        <v>52</v>
      </c>
      <c r="E9" s="30">
        <v>28</v>
      </c>
      <c r="F9" s="28">
        <v>14360.576999999999</v>
      </c>
      <c r="G9" s="28">
        <v>36659.783000000003</v>
      </c>
      <c r="H9" s="29"/>
    </row>
    <row r="10" spans="1:8" x14ac:dyDescent="0.25">
      <c r="A10" s="37" t="s">
        <v>8</v>
      </c>
      <c r="B10" s="26">
        <v>16536095427</v>
      </c>
      <c r="C10" s="27" t="s">
        <v>44</v>
      </c>
      <c r="D10" s="26" t="s">
        <v>41</v>
      </c>
      <c r="E10" s="30">
        <v>210</v>
      </c>
      <c r="F10" s="28">
        <v>6646.5820000000003</v>
      </c>
      <c r="G10" s="28">
        <v>107173.261</v>
      </c>
      <c r="H10" s="29"/>
    </row>
    <row r="11" spans="1:8" ht="14.45" x14ac:dyDescent="0.3">
      <c r="A11" s="37" t="s">
        <v>5</v>
      </c>
      <c r="B11" s="26">
        <v>86448513098</v>
      </c>
      <c r="C11" s="27" t="s">
        <v>51</v>
      </c>
      <c r="D11" s="26" t="s">
        <v>48</v>
      </c>
      <c r="E11" s="30">
        <v>49</v>
      </c>
      <c r="F11" s="28">
        <v>5829.96</v>
      </c>
      <c r="G11" s="28">
        <v>48257.32</v>
      </c>
      <c r="H11" s="29"/>
    </row>
    <row r="12" spans="1:8" ht="14.45" x14ac:dyDescent="0.3">
      <c r="A12" s="37" t="s">
        <v>31</v>
      </c>
      <c r="B12" s="26">
        <v>27207709978</v>
      </c>
      <c r="C12" s="27" t="s">
        <v>62</v>
      </c>
      <c r="D12" s="26" t="s">
        <v>60</v>
      </c>
      <c r="E12" s="30">
        <v>49</v>
      </c>
      <c r="F12" s="28">
        <v>4035.8249999999998</v>
      </c>
      <c r="G12" s="28">
        <v>42618.144</v>
      </c>
      <c r="H12" s="29"/>
    </row>
    <row r="13" spans="1:8" ht="14.45" x14ac:dyDescent="0.3">
      <c r="A13" s="37" t="s">
        <v>32</v>
      </c>
      <c r="B13" s="26">
        <v>96809077214</v>
      </c>
      <c r="C13" s="27" t="s">
        <v>64</v>
      </c>
      <c r="D13" s="26" t="s">
        <v>60</v>
      </c>
      <c r="E13" s="30">
        <v>98</v>
      </c>
      <c r="F13" s="28">
        <v>3874.152</v>
      </c>
      <c r="G13" s="28">
        <v>65281.423999999999</v>
      </c>
      <c r="H13" s="29"/>
    </row>
    <row r="14" spans="1:8" ht="14.45" x14ac:dyDescent="0.3">
      <c r="A14" s="37" t="s">
        <v>33</v>
      </c>
      <c r="B14" s="26">
        <v>66080247320</v>
      </c>
      <c r="C14" s="27" t="s">
        <v>47</v>
      </c>
      <c r="D14" s="26" t="s">
        <v>53</v>
      </c>
      <c r="E14" s="30">
        <v>8</v>
      </c>
      <c r="F14" s="28">
        <v>3780.3409999999999</v>
      </c>
      <c r="G14" s="28">
        <v>6576.424</v>
      </c>
      <c r="H14" s="29"/>
    </row>
    <row r="15" spans="1:8" x14ac:dyDescent="0.25">
      <c r="A15" s="37" t="s">
        <v>34</v>
      </c>
      <c r="B15" s="26">
        <v>54980097571</v>
      </c>
      <c r="C15" s="27" t="s">
        <v>46</v>
      </c>
      <c r="D15" s="26" t="s">
        <v>43</v>
      </c>
      <c r="E15" s="30">
        <v>110</v>
      </c>
      <c r="F15" s="28">
        <v>3526.25</v>
      </c>
      <c r="G15" s="28">
        <v>47930.485999999997</v>
      </c>
      <c r="H15" s="29"/>
    </row>
    <row r="16" spans="1:8" x14ac:dyDescent="0.25">
      <c r="A16" s="37" t="s">
        <v>35</v>
      </c>
      <c r="B16" s="26">
        <v>95145808523</v>
      </c>
      <c r="C16" s="27" t="s">
        <v>66</v>
      </c>
      <c r="D16" s="26" t="s">
        <v>63</v>
      </c>
      <c r="E16" s="30">
        <v>73</v>
      </c>
      <c r="F16" s="28">
        <v>3266.3760000000002</v>
      </c>
      <c r="G16" s="28">
        <v>13609.05</v>
      </c>
      <c r="H16" s="29"/>
    </row>
    <row r="17" spans="1:8" ht="14.45" x14ac:dyDescent="0.3">
      <c r="A17" s="51" t="s">
        <v>72</v>
      </c>
      <c r="B17" s="52"/>
      <c r="C17" s="52"/>
      <c r="D17" s="52"/>
      <c r="E17" s="44">
        <f>SUM(E7:E16)</f>
        <v>1083</v>
      </c>
      <c r="F17" s="38">
        <v>57418.832000000002</v>
      </c>
      <c r="G17" s="39">
        <f>SUM(G7:G16)</f>
        <v>1013568.2050000001</v>
      </c>
    </row>
    <row r="18" spans="1:8" ht="14.45" x14ac:dyDescent="0.3">
      <c r="A18" s="53" t="s">
        <v>68</v>
      </c>
      <c r="B18" s="54"/>
      <c r="C18" s="54"/>
      <c r="D18" s="54"/>
      <c r="E18" s="31">
        <v>3291</v>
      </c>
      <c r="F18" s="31">
        <v>161415</v>
      </c>
      <c r="G18" s="40">
        <v>2026326</v>
      </c>
      <c r="H18" s="29"/>
    </row>
    <row r="19" spans="1:8" ht="14.45" x14ac:dyDescent="0.3">
      <c r="A19" s="55" t="s">
        <v>69</v>
      </c>
      <c r="B19" s="56"/>
      <c r="C19" s="56"/>
      <c r="D19" s="56"/>
      <c r="E19" s="41">
        <v>0.32600000000000001</v>
      </c>
      <c r="F19" s="41">
        <v>0.55800000000000005</v>
      </c>
      <c r="G19" s="42">
        <v>0.495</v>
      </c>
      <c r="H19" s="29"/>
    </row>
    <row r="20" spans="1:8" x14ac:dyDescent="0.25">
      <c r="A20" s="21" t="s">
        <v>59</v>
      </c>
      <c r="E20" s="29"/>
      <c r="F20" s="29"/>
      <c r="G20" s="29"/>
    </row>
    <row r="21" spans="1:8" ht="14.45" x14ac:dyDescent="0.3">
      <c r="E21" s="29"/>
      <c r="F21" s="29"/>
      <c r="G21" s="29"/>
    </row>
  </sheetData>
  <mergeCells count="4">
    <mergeCell ref="A5:G5"/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2024-03-06T10:44:48Z</dcterms:modified>
</cp:coreProperties>
</file>