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2995" windowHeight="9555" tabRatio="872"/>
  </bookViews>
  <sheets>
    <sheet name="Tablica 1" sheetId="1" r:id="rId1"/>
    <sheet name="Tablica 2" sheetId="9" r:id="rId2"/>
    <sheet name="Tablica 3" sheetId="23" r:id="rId3"/>
  </sheets>
  <definedNames>
    <definedName name="page\x2dtotal">#REF!</definedName>
    <definedName name="page\x2dtotal\x2dmaster0">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12" i="23" l="1"/>
  <c r="E12" i="23"/>
  <c r="F12" i="9" l="1"/>
  <c r="E12" i="9"/>
</calcChain>
</file>

<file path=xl/sharedStrings.xml><?xml version="1.0" encoding="utf-8"?>
<sst xmlns="http://schemas.openxmlformats.org/spreadsheetml/2006/main" count="91" uniqueCount="65">
  <si>
    <t>Opis</t>
  </si>
  <si>
    <t>-</t>
  </si>
  <si>
    <t>OIB</t>
  </si>
  <si>
    <t>Broj zaposlenih</t>
  </si>
  <si>
    <t>1.</t>
  </si>
  <si>
    <t>5.</t>
  </si>
  <si>
    <t>2.</t>
  </si>
  <si>
    <t>3.</t>
  </si>
  <si>
    <t>4.</t>
  </si>
  <si>
    <t>Broj poduzetnika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</si>
  <si>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</si>
  <si>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</si>
  <si>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</si>
  <si>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</si>
  <si>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</si>
  <si>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</si>
  <si>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</si>
  <si>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</si>
  <si>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</si>
  <si>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</si>
  <si>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</si>
  <si>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</si>
  <si>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</si>
  <si>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Izvor: Fina, Registar godišnjih financijskih izvještaja</t>
  </si>
  <si>
    <t>R. br.</t>
  </si>
  <si>
    <t>Sjedište</t>
  </si>
  <si>
    <t>Izvor: Fina - Registar godišnjih financijskih izvještaja</t>
  </si>
  <si>
    <t>Šibenik</t>
  </si>
  <si>
    <t>NKD 01.21 Uzgoj grožđa</t>
  </si>
  <si>
    <t>Indeks</t>
  </si>
  <si>
    <t xml:space="preserve">Konsolidirani financijski rezultat – dobit (+) ili gubitak (-) razdoblja </t>
  </si>
  <si>
    <t>Bruto investicije samo u novu dugotrajnu imovinu</t>
  </si>
  <si>
    <t>NKD 11.02 Proizvodnja 
vina od grožđa</t>
  </si>
  <si>
    <t>Naziv</t>
  </si>
  <si>
    <t>Udio u NKD 11.02</t>
  </si>
  <si>
    <t>ĐAKOVAČKA VINA d.d.</t>
  </si>
  <si>
    <t>Mandićevac</t>
  </si>
  <si>
    <t>Ukupno TOP pet poduzetnika po UP u djelatnosti 11.02</t>
  </si>
  <si>
    <t>Poreč</t>
  </si>
  <si>
    <t>AGROLAGUNA d.d.</t>
  </si>
  <si>
    <t>GIANFRANCO KOZLOVIĆ</t>
  </si>
  <si>
    <t>Udio u NKD 01.21</t>
  </si>
  <si>
    <t>Ukupno TOP pet poduzetnika po UP u djelatnosti 01.21</t>
  </si>
  <si>
    <t>Ilok</t>
  </si>
  <si>
    <t>Erdut</t>
  </si>
  <si>
    <t>Blato</t>
  </si>
  <si>
    <t>00307094055</t>
  </si>
  <si>
    <t>ILOČKI PODRUMI d.d.</t>
  </si>
  <si>
    <t>ERDUTSKI VINOGRADI d.o.o.</t>
  </si>
  <si>
    <t>(iznosi u tisućama kuna, prosječne plaće u kunama)</t>
  </si>
  <si>
    <t>(iznosi u tisućama kuna)</t>
  </si>
  <si>
    <t>2021.</t>
  </si>
  <si>
    <t>Kutjevo</t>
  </si>
  <si>
    <t>VINOPLOD-VINARIJA d.o.o.</t>
  </si>
  <si>
    <t>Zagreb</t>
  </si>
  <si>
    <t>BLATO 1902 d.d.</t>
  </si>
  <si>
    <t>SAINTS HILLS d.o.o.</t>
  </si>
  <si>
    <t>Tablica 1.  Osnovni financijski rezultati poslovanja poduzetnika u djelatnosti NKD 01.21 i 11.02 u 2022. godini</t>
  </si>
  <si>
    <t>Tablica 2. Rang lista TOP pet poduzetnika po ukupnim prihodima u 2022. g., u djelat. proizvodnje vina od grožđa</t>
  </si>
  <si>
    <t>2022.</t>
  </si>
  <si>
    <t>GALIĆ d.o.o.</t>
  </si>
  <si>
    <t>Tablica 3. Rang lista TOP pet poduzetnika po ukupnim prihodima u 2022. godini, u djelatnosti uzgoja grožđa</t>
  </si>
  <si>
    <t>Buje</t>
  </si>
  <si>
    <t>Bol</t>
  </si>
  <si>
    <t>JAKO VINO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</si>
</sst>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6" formatCode="#,##0.0"/>
  </numFmts>
  <fonts count="24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charset val="238"/>
    </font>
    <font>
      <sz val="11"/>
      <color theme="1"/>
      <name val="Calibri"/>
    </font>
    <font>
      <sz val="11"/>
      <color theme="1"/>
      <name val="Calibri"/>
      <family val="2"/>
      <scheme val="minor"/>
    </font>
    <font>
      <sz val="9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20">
    <xf numFmtId="0" fontId="0" fillId="0" borderId="0"/>
    <xf numFmtId="0" fontId="4" fillId="0" borderId="0"/>
    <xf numFmtId="0" fontId="5" fillId="0" borderId="0"/>
    <xf numFmtId="0" fontId="4" fillId="0" borderId="0"/>
    <xf numFmtId="0" fontId="10" fillId="0" borderId="0"/>
    <xf numFmtId="0" fontId="10" fillId="0" borderId="0"/>
    <xf numFmtId="0" fontId="6" fillId="0" borderId="0"/>
    <xf numFmtId="0" fontId="5" fillId="0" borderId="0"/>
    <xf numFmtId="0" fontId="15" fillId="0" borderId="0" applyNumberFormat="0" applyFill="0" applyBorder="0" applyAlignment="0" applyProtection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0" fillId="0" borderId="0"/>
    <xf numFmtId="0" fontId="5" fillId="0" borderId="0"/>
    <xf numFmtId="0" fontId="16" fillId="0" borderId="0"/>
    <xf numFmtId="0" fontId="17" fillId="0" borderId="0"/>
    <xf numFmtId="0" fontId="18" fillId="0" borderId="0"/>
  </cellStyleXfs>
  <cellXfs count="51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7" fillId="0" borderId="0" xfId="0" applyFont="1" applyAlignment="1"/>
    <xf numFmtId="0" fontId="4" fillId="0" borderId="0" xfId="3"/>
    <xf numFmtId="0" fontId="8" fillId="0" borderId="0" xfId="3" applyFont="1"/>
    <xf numFmtId="0" fontId="0" fillId="0" borderId="0" xfId="0" applyAlignment="1"/>
    <xf numFmtId="0" fontId="11" fillId="3" borderId="1" xfId="0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horizontal="right" vertical="center"/>
    </xf>
    <xf numFmtId="166" fontId="12" fillId="3" borderId="1" xfId="0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3" fontId="12" fillId="0" borderId="3" xfId="0" applyNumberFormat="1" applyFont="1" applyBorder="1" applyAlignment="1">
      <alignment horizontal="right" vertical="center"/>
    </xf>
    <xf numFmtId="166" fontId="12" fillId="0" borderId="3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vertical="center"/>
    </xf>
    <xf numFmtId="3" fontId="12" fillId="0" borderId="4" xfId="0" applyNumberFormat="1" applyFont="1" applyBorder="1" applyAlignment="1">
      <alignment horizontal="right" vertical="center"/>
    </xf>
    <xf numFmtId="166" fontId="12" fillId="0" borderId="4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vertical="center" wrapText="1"/>
    </xf>
    <xf numFmtId="3" fontId="14" fillId="0" borderId="4" xfId="0" applyNumberFormat="1" applyFont="1" applyBorder="1" applyAlignment="1">
      <alignment horizontal="right" vertical="center"/>
    </xf>
    <xf numFmtId="166" fontId="14" fillId="0" borderId="4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3" fontId="11" fillId="0" borderId="5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3" fontId="11" fillId="0" borderId="2" xfId="0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3" fontId="11" fillId="0" borderId="6" xfId="0" applyNumberFormat="1" applyFont="1" applyBorder="1" applyAlignment="1">
      <alignment horizontal="right" vertical="center"/>
    </xf>
    <xf numFmtId="3" fontId="13" fillId="4" borderId="1" xfId="0" applyNumberFormat="1" applyFont="1" applyFill="1" applyBorder="1" applyAlignment="1">
      <alignment horizontal="right" vertical="center"/>
    </xf>
    <xf numFmtId="164" fontId="12" fillId="0" borderId="5" xfId="0" applyNumberFormat="1" applyFont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3" fontId="13" fillId="4" borderId="7" xfId="0" applyNumberFormat="1" applyFont="1" applyFill="1" applyBorder="1" applyAlignment="1">
      <alignment horizontal="right" vertical="center"/>
    </xf>
    <xf numFmtId="164" fontId="12" fillId="0" borderId="8" xfId="0" applyNumberFormat="1" applyFont="1" applyBorder="1" applyAlignment="1">
      <alignment horizontal="right" vertical="center"/>
    </xf>
    <xf numFmtId="0" fontId="11" fillId="0" borderId="2" xfId="0" quotePrefix="1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1" fillId="0" borderId="9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3" fillId="0" borderId="0" xfId="3" applyFont="1"/>
    <xf numFmtId="0" fontId="20" fillId="0" borderId="0" xfId="3" applyFont="1" applyAlignment="1">
      <alignment horizontal="left" vertical="center" indent="8"/>
    </xf>
    <xf numFmtId="0" fontId="21" fillId="0" borderId="0" xfId="3" applyFont="1" applyAlignment="1">
      <alignment horizontal="left" vertical="center" indent="8"/>
    </xf>
    <xf numFmtId="0" fontId="21" fillId="0" borderId="0" xfId="3" applyFont="1"/>
    <xf numFmtId="0" fontId="9" fillId="2" borderId="1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</cellXfs>
  <cellStyles count="20">
    <cellStyle name="Hiperveza 2" xfId="8"/>
    <cellStyle name="Normal 2" xfId="9"/>
    <cellStyle name="Normal 3" xfId="10"/>
    <cellStyle name="Normalno" xfId="0" builtinId="0"/>
    <cellStyle name="Normalno 10" xfId="7"/>
    <cellStyle name="Normalno 11" xfId="11"/>
    <cellStyle name="Normalno 12" xfId="17"/>
    <cellStyle name="Normalno 13" xfId="18"/>
    <cellStyle name="Normalno 2" xfId="1"/>
    <cellStyle name="Normalno 2 3" xfId="12"/>
    <cellStyle name="Normalno 2 3 2" xfId="13"/>
    <cellStyle name="Normalno 3" xfId="2"/>
    <cellStyle name="Normalno 3 2" xfId="19"/>
    <cellStyle name="Normalno 4" xfId="4"/>
    <cellStyle name="Normalno 5" xfId="3"/>
    <cellStyle name="Normalno 6" xfId="5"/>
    <cellStyle name="Normalno 7" xfId="14"/>
    <cellStyle name="Normalno 8" xfId="15"/>
    <cellStyle name="Normalno 9" xfId="16"/>
    <cellStyle name="Obično_200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133350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104775</xdr:colOff>
      <xdr:row>1</xdr:row>
      <xdr:rowOff>145843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7150"/>
          <a:ext cx="1304925" cy="2791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2</xdr:col>
      <xdr:colOff>85725</xdr:colOff>
      <xdr:row>1</xdr:row>
      <xdr:rowOff>155368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6675"/>
          <a:ext cx="1304925" cy="279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Normal="100" workbookViewId="0">
      <selection activeCell="A25" sqref="A25"/>
    </sheetView>
  </sheetViews>
  <sheetFormatPr defaultRowHeight="15" x14ac:dyDescent="0.25"/>
  <cols>
    <col min="1" max="1" width="39.5703125" customWidth="1"/>
    <col min="2" max="2" width="11.7109375" customWidth="1"/>
    <col min="3" max="3" width="8.85546875" style="2" bestFit="1" customWidth="1"/>
    <col min="4" max="6" width="8.85546875" bestFit="1" customWidth="1"/>
    <col min="7" max="7" width="10.140625" customWidth="1"/>
  </cols>
  <sheetData>
    <row r="1" spans="1:7" x14ac:dyDescent="0.25">
      <c r="A1" s="1"/>
      <c r="G1" s="4"/>
    </row>
    <row r="2" spans="1:7" s="2" customFormat="1" x14ac:dyDescent="0.25">
      <c r="A2" s="3"/>
    </row>
    <row r="3" spans="1:7" s="2" customFormat="1" x14ac:dyDescent="0.25">
      <c r="A3" s="41" t="s">
        <v>57</v>
      </c>
      <c r="B3" s="37"/>
      <c r="C3" s="37"/>
      <c r="D3" s="37"/>
      <c r="E3" s="37"/>
      <c r="F3" s="37"/>
      <c r="G3" s="37"/>
    </row>
    <row r="4" spans="1:7" s="2" customFormat="1" ht="15" customHeight="1" x14ac:dyDescent="0.25">
      <c r="A4" s="47" t="s">
        <v>49</v>
      </c>
      <c r="B4" s="47"/>
      <c r="C4" s="47"/>
      <c r="D4" s="47"/>
      <c r="E4" s="47"/>
      <c r="F4" s="47"/>
      <c r="G4" s="47"/>
    </row>
    <row r="5" spans="1:7" ht="24.75" customHeight="1" x14ac:dyDescent="0.25">
      <c r="A5" s="48" t="s">
        <v>0</v>
      </c>
      <c r="B5" s="48" t="s">
        <v>28</v>
      </c>
      <c r="C5" s="48"/>
      <c r="D5" s="48"/>
      <c r="E5" s="48" t="s">
        <v>32</v>
      </c>
      <c r="F5" s="48"/>
      <c r="G5" s="48"/>
    </row>
    <row r="6" spans="1:7" x14ac:dyDescent="0.25">
      <c r="A6" s="48"/>
      <c r="B6" s="40" t="s">
        <v>51</v>
      </c>
      <c r="C6" s="40" t="s">
        <v>59</v>
      </c>
      <c r="D6" s="40" t="s">
        <v>29</v>
      </c>
      <c r="E6" s="46" t="s">
        <v>51</v>
      </c>
      <c r="F6" s="46" t="s">
        <v>59</v>
      </c>
      <c r="G6" s="40" t="s">
        <v>29</v>
      </c>
    </row>
    <row r="7" spans="1:7" x14ac:dyDescent="0.25">
      <c r="A7" s="9" t="s">
        <v>9</v>
      </c>
      <c r="B7" s="10"/>
      <c r="C7" s="10">
        <v>126</v>
      </c>
      <c r="D7" s="11" t="s">
        <v>1</v>
      </c>
      <c r="E7" s="10"/>
      <c r="F7" s="10">
        <v>275</v>
      </c>
      <c r="G7" s="11" t="s">
        <v>1</v>
      </c>
    </row>
    <row r="8" spans="1:7" x14ac:dyDescent="0.25">
      <c r="A8" s="9" t="s">
        <v>10</v>
      </c>
      <c r="B8" s="10">
        <v>86</v>
      </c>
      <c r="C8" s="10">
        <v>93</v>
      </c>
      <c r="D8" s="11">
        <v>108.13953488372093</v>
      </c>
      <c r="E8" s="10">
        <v>166</v>
      </c>
      <c r="F8" s="10">
        <v>172</v>
      </c>
      <c r="G8" s="11">
        <v>103.6144578313253</v>
      </c>
    </row>
    <row r="9" spans="1:7" x14ac:dyDescent="0.25">
      <c r="A9" s="9" t="s">
        <v>11</v>
      </c>
      <c r="B9" s="10">
        <v>36</v>
      </c>
      <c r="C9" s="10">
        <v>33</v>
      </c>
      <c r="D9" s="11">
        <v>91.666666666666657</v>
      </c>
      <c r="E9" s="10">
        <v>96</v>
      </c>
      <c r="F9" s="10">
        <v>103</v>
      </c>
      <c r="G9" s="11">
        <v>107.29166666666667</v>
      </c>
    </row>
    <row r="10" spans="1:7" x14ac:dyDescent="0.25">
      <c r="A10" s="12" t="s">
        <v>3</v>
      </c>
      <c r="B10" s="13">
        <v>755</v>
      </c>
      <c r="C10" s="13">
        <v>791</v>
      </c>
      <c r="D10" s="14">
        <v>104.76821192052981</v>
      </c>
      <c r="E10" s="13">
        <v>1333</v>
      </c>
      <c r="F10" s="13">
        <v>1376</v>
      </c>
      <c r="G10" s="14">
        <v>103.2258064516129</v>
      </c>
    </row>
    <row r="11" spans="1:7" x14ac:dyDescent="0.25">
      <c r="A11" s="15" t="s">
        <v>12</v>
      </c>
      <c r="B11" s="16">
        <v>361014.625</v>
      </c>
      <c r="C11" s="16">
        <v>423679.337</v>
      </c>
      <c r="D11" s="17">
        <v>117.35794277032406</v>
      </c>
      <c r="E11" s="16">
        <v>781789.92799999996</v>
      </c>
      <c r="F11" s="16">
        <v>908927.93200000003</v>
      </c>
      <c r="G11" s="17">
        <v>116.26242542229326</v>
      </c>
    </row>
    <row r="12" spans="1:7" x14ac:dyDescent="0.25">
      <c r="A12" s="15" t="s">
        <v>13</v>
      </c>
      <c r="B12" s="16">
        <v>326443.91700000002</v>
      </c>
      <c r="C12" s="16">
        <v>374802.45500000002</v>
      </c>
      <c r="D12" s="17">
        <v>114.81373537127359</v>
      </c>
      <c r="E12" s="16">
        <v>769294.61499999999</v>
      </c>
      <c r="F12" s="16">
        <v>889840.79799999995</v>
      </c>
      <c r="G12" s="17">
        <v>115.66970321246821</v>
      </c>
    </row>
    <row r="13" spans="1:7" x14ac:dyDescent="0.25">
      <c r="A13" s="15" t="s">
        <v>14</v>
      </c>
      <c r="B13" s="16">
        <v>46850.014000000003</v>
      </c>
      <c r="C13" s="16">
        <v>60936.237000000001</v>
      </c>
      <c r="D13" s="17">
        <v>130.06663562576523</v>
      </c>
      <c r="E13" s="16">
        <v>65470.538999999997</v>
      </c>
      <c r="F13" s="16">
        <v>71386.58</v>
      </c>
      <c r="G13" s="17">
        <v>109.03618801733097</v>
      </c>
    </row>
    <row r="14" spans="1:7" x14ac:dyDescent="0.25">
      <c r="A14" s="15" t="s">
        <v>15</v>
      </c>
      <c r="B14" s="16">
        <v>12279.306</v>
      </c>
      <c r="C14" s="16">
        <v>12059.355</v>
      </c>
      <c r="D14" s="17">
        <v>98.208766847246892</v>
      </c>
      <c r="E14" s="16">
        <v>52975.226000000002</v>
      </c>
      <c r="F14" s="16">
        <v>52299.446000000004</v>
      </c>
      <c r="G14" s="17">
        <v>98.724347112742848</v>
      </c>
    </row>
    <row r="15" spans="1:7" x14ac:dyDescent="0.25">
      <c r="A15" s="15" t="s">
        <v>16</v>
      </c>
      <c r="B15" s="16">
        <v>3774.0590000000002</v>
      </c>
      <c r="C15" s="16">
        <v>5306.78</v>
      </c>
      <c r="D15" s="17">
        <v>140.61200421085096</v>
      </c>
      <c r="E15" s="16">
        <v>4812.8969999999999</v>
      </c>
      <c r="F15" s="16">
        <v>7176.2290000000003</v>
      </c>
      <c r="G15" s="17">
        <v>149.10414662935858</v>
      </c>
    </row>
    <row r="16" spans="1:7" x14ac:dyDescent="0.25">
      <c r="A16" s="15" t="s">
        <v>17</v>
      </c>
      <c r="B16" s="16">
        <v>43075.955000000002</v>
      </c>
      <c r="C16" s="16">
        <v>55629.497000000003</v>
      </c>
      <c r="D16" s="17">
        <v>129.14280600395278</v>
      </c>
      <c r="E16" s="16">
        <v>60659.247000000003</v>
      </c>
      <c r="F16" s="16">
        <v>64214.334000000003</v>
      </c>
      <c r="G16" s="17">
        <v>105.86075029912587</v>
      </c>
    </row>
    <row r="17" spans="1:7" x14ac:dyDescent="0.25">
      <c r="A17" s="15" t="s">
        <v>18</v>
      </c>
      <c r="B17" s="16">
        <v>12279.306</v>
      </c>
      <c r="C17" s="16">
        <v>12059.395</v>
      </c>
      <c r="D17" s="17">
        <v>98.209092598555642</v>
      </c>
      <c r="E17" s="16">
        <v>52976.830999999998</v>
      </c>
      <c r="F17" s="16">
        <v>52303.428999999996</v>
      </c>
      <c r="G17" s="17">
        <v>98.728874514974279</v>
      </c>
    </row>
    <row r="18" spans="1:7" ht="24" x14ac:dyDescent="0.25">
      <c r="A18" s="18" t="s">
        <v>30</v>
      </c>
      <c r="B18" s="19">
        <v>30796.649000000001</v>
      </c>
      <c r="C18" s="19">
        <v>43570.101999999999</v>
      </c>
      <c r="D18" s="20">
        <v>141.4767626179069</v>
      </c>
      <c r="E18" s="19">
        <v>7682.4160000000002</v>
      </c>
      <c r="F18" s="19">
        <v>11910.905000000001</v>
      </c>
      <c r="G18" s="20">
        <v>155.04113549695825</v>
      </c>
    </row>
    <row r="19" spans="1:7" x14ac:dyDescent="0.25">
      <c r="A19" s="15" t="s">
        <v>20</v>
      </c>
      <c r="B19" s="16">
        <v>16888.445</v>
      </c>
      <c r="C19" s="16">
        <v>20824.716</v>
      </c>
      <c r="D19" s="17">
        <v>123.30748035121056</v>
      </c>
      <c r="E19" s="16">
        <v>37348.627999999997</v>
      </c>
      <c r="F19" s="16">
        <v>41867.803999999996</v>
      </c>
      <c r="G19" s="17">
        <v>112.0999786123335</v>
      </c>
    </row>
    <row r="20" spans="1:7" x14ac:dyDescent="0.25">
      <c r="A20" s="15" t="s">
        <v>21</v>
      </c>
      <c r="B20" s="16">
        <v>13217.664000000001</v>
      </c>
      <c r="C20" s="16">
        <v>25153.668000000001</v>
      </c>
      <c r="D20" s="17">
        <v>190.30343031870078</v>
      </c>
      <c r="E20" s="16">
        <v>9563.2189999999991</v>
      </c>
      <c r="F20" s="16">
        <v>18911.402999999998</v>
      </c>
      <c r="G20" s="17">
        <v>197.75143704227625</v>
      </c>
    </row>
    <row r="21" spans="1:7" x14ac:dyDescent="0.25">
      <c r="A21" s="15" t="s">
        <v>22</v>
      </c>
      <c r="B21" s="16">
        <v>3670.7809999999999</v>
      </c>
      <c r="C21" s="16">
        <v>-4328.9520000000002</v>
      </c>
      <c r="D21" s="17" t="s">
        <v>1</v>
      </c>
      <c r="E21" s="16">
        <v>27785.409</v>
      </c>
      <c r="F21" s="16">
        <v>22956.401000000002</v>
      </c>
      <c r="G21" s="17">
        <v>82.620345808118216</v>
      </c>
    </row>
    <row r="22" spans="1:7" x14ac:dyDescent="0.25">
      <c r="A22" s="15" t="s">
        <v>31</v>
      </c>
      <c r="B22" s="16">
        <v>19779.870999999999</v>
      </c>
      <c r="C22" s="16">
        <v>17518.21</v>
      </c>
      <c r="D22" s="17">
        <v>88.565845550762191</v>
      </c>
      <c r="E22" s="16">
        <v>13611.138999999999</v>
      </c>
      <c r="F22" s="16">
        <v>13546.114</v>
      </c>
      <c r="G22" s="17">
        <v>99.522266284989087</v>
      </c>
    </row>
    <row r="23" spans="1:7" x14ac:dyDescent="0.25">
      <c r="A23" s="15" t="s">
        <v>19</v>
      </c>
      <c r="B23" s="16">
        <v>5001.1722958057389</v>
      </c>
      <c r="C23" s="16">
        <v>5461.3613569321533</v>
      </c>
      <c r="D23" s="17">
        <v>109.20162381752682</v>
      </c>
      <c r="E23" s="16">
        <v>5526.3865341335331</v>
      </c>
      <c r="F23" s="16">
        <v>6211.6474079457366</v>
      </c>
      <c r="G23" s="17">
        <v>112.39979993400233</v>
      </c>
    </row>
    <row r="24" spans="1:7" x14ac:dyDescent="0.25">
      <c r="A24" s="39" t="s">
        <v>23</v>
      </c>
    </row>
    <row r="25" spans="1:7" x14ac:dyDescent="0.25">
      <c r="B25" s="8"/>
      <c r="C25" s="8"/>
      <c r="D25" s="8"/>
      <c r="E25" s="8"/>
      <c r="F25" s="8"/>
      <c r="G25" s="8"/>
    </row>
  </sheetData>
  <mergeCells count="4">
    <mergeCell ref="A4:G4"/>
    <mergeCell ref="A5:A6"/>
    <mergeCell ref="B5:D5"/>
    <mergeCell ref="E5: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workbookViewId="0">
      <selection activeCell="A14" sqref="A14"/>
    </sheetView>
  </sheetViews>
  <sheetFormatPr defaultRowHeight="15" x14ac:dyDescent="0.25"/>
  <cols>
    <col min="1" max="1" width="5.42578125" style="6" customWidth="1"/>
    <col min="2" max="2" width="13.7109375" style="6" customWidth="1"/>
    <col min="3" max="3" width="26.140625" style="6" customWidth="1"/>
    <col min="4" max="4" width="11.28515625" style="6" customWidth="1"/>
    <col min="5" max="8" width="10.140625" style="6" customWidth="1"/>
    <col min="9" max="16384" width="9.140625" style="6"/>
  </cols>
  <sheetData>
    <row r="2" spans="1:9" x14ac:dyDescent="0.25">
      <c r="F2" s="7"/>
      <c r="I2" s="5"/>
    </row>
    <row r="3" spans="1:9" x14ac:dyDescent="0.25">
      <c r="A3" s="41" t="s">
        <v>58</v>
      </c>
      <c r="B3" s="42"/>
      <c r="C3" s="42"/>
      <c r="D3" s="42"/>
      <c r="E3" s="42"/>
      <c r="F3" s="42"/>
      <c r="G3" s="42"/>
      <c r="H3" s="42"/>
    </row>
    <row r="4" spans="1:9" x14ac:dyDescent="0.25">
      <c r="A4" s="42"/>
      <c r="B4" s="38"/>
      <c r="C4" s="38"/>
      <c r="D4" s="38"/>
      <c r="E4" s="38"/>
      <c r="F4" s="38"/>
      <c r="G4" s="38" t="s">
        <v>50</v>
      </c>
      <c r="H4" s="42"/>
    </row>
    <row r="5" spans="1:9" x14ac:dyDescent="0.25">
      <c r="A5" s="49" t="s">
        <v>24</v>
      </c>
      <c r="B5" s="49" t="s">
        <v>2</v>
      </c>
      <c r="C5" s="49" t="s">
        <v>33</v>
      </c>
      <c r="D5" s="49" t="s">
        <v>25</v>
      </c>
      <c r="E5" s="49" t="s">
        <v>12</v>
      </c>
      <c r="F5" s="49"/>
      <c r="G5" s="49" t="s">
        <v>34</v>
      </c>
      <c r="H5" s="49"/>
    </row>
    <row r="6" spans="1:9" x14ac:dyDescent="0.25">
      <c r="A6" s="49"/>
      <c r="B6" s="49"/>
      <c r="C6" s="49"/>
      <c r="D6" s="49"/>
      <c r="E6" s="46" t="s">
        <v>51</v>
      </c>
      <c r="F6" s="46" t="s">
        <v>59</v>
      </c>
      <c r="G6" s="46" t="s">
        <v>51</v>
      </c>
      <c r="H6" s="46" t="s">
        <v>59</v>
      </c>
    </row>
    <row r="7" spans="1:9" x14ac:dyDescent="0.25">
      <c r="A7" s="21" t="s">
        <v>4</v>
      </c>
      <c r="B7" s="21">
        <v>84196188473</v>
      </c>
      <c r="C7" s="22" t="s">
        <v>39</v>
      </c>
      <c r="D7" s="21" t="s">
        <v>38</v>
      </c>
      <c r="E7" s="23">
        <v>127197.219</v>
      </c>
      <c r="F7" s="23">
        <v>133462.628</v>
      </c>
      <c r="G7" s="31">
        <v>0.1626999970764525</v>
      </c>
      <c r="H7" s="31">
        <v>0.14683521465374</v>
      </c>
    </row>
    <row r="8" spans="1:9" x14ac:dyDescent="0.25">
      <c r="A8" s="24" t="s">
        <v>6</v>
      </c>
      <c r="B8" s="24">
        <v>47074146147</v>
      </c>
      <c r="C8" s="25" t="s">
        <v>53</v>
      </c>
      <c r="D8" s="24" t="s">
        <v>27</v>
      </c>
      <c r="E8" s="26">
        <v>31804.65</v>
      </c>
      <c r="F8" s="26">
        <v>45230.516000000003</v>
      </c>
      <c r="G8" s="31">
        <v>4.0681836463874223E-2</v>
      </c>
      <c r="H8" s="31">
        <v>4.9762488760219992E-2</v>
      </c>
    </row>
    <row r="9" spans="1:9" x14ac:dyDescent="0.25">
      <c r="A9" s="24" t="s">
        <v>7</v>
      </c>
      <c r="B9" s="24">
        <v>72212121406</v>
      </c>
      <c r="C9" s="25" t="s">
        <v>35</v>
      </c>
      <c r="D9" s="24" t="s">
        <v>36</v>
      </c>
      <c r="E9" s="26">
        <v>40795.978999999999</v>
      </c>
      <c r="F9" s="26">
        <v>40435.091</v>
      </c>
      <c r="G9" s="31">
        <v>5.2182789185280985E-2</v>
      </c>
      <c r="H9" s="31">
        <v>4.4486575421911444E-2</v>
      </c>
    </row>
    <row r="10" spans="1:9" x14ac:dyDescent="0.25">
      <c r="A10" s="24" t="s">
        <v>8</v>
      </c>
      <c r="B10" s="24">
        <v>19388962847</v>
      </c>
      <c r="C10" s="25" t="s">
        <v>55</v>
      </c>
      <c r="D10" s="24" t="s">
        <v>45</v>
      </c>
      <c r="E10" s="26">
        <v>31572.197</v>
      </c>
      <c r="F10" s="26">
        <v>36217.237999999998</v>
      </c>
      <c r="G10" s="31">
        <v>4.0384502113974541E-2</v>
      </c>
      <c r="H10" s="31">
        <v>3.9846105202540963E-2</v>
      </c>
    </row>
    <row r="11" spans="1:9" x14ac:dyDescent="0.25">
      <c r="A11" s="27" t="s">
        <v>5</v>
      </c>
      <c r="B11" s="27">
        <v>30676482700</v>
      </c>
      <c r="C11" s="28" t="s">
        <v>60</v>
      </c>
      <c r="D11" s="27" t="s">
        <v>52</v>
      </c>
      <c r="E11" s="29">
        <v>19632.333999999999</v>
      </c>
      <c r="F11" s="29">
        <v>30483.942999999999</v>
      </c>
      <c r="G11" s="34">
        <v>2.5112032397531733E-2</v>
      </c>
      <c r="H11" s="34">
        <v>3.3538349880967239E-2</v>
      </c>
    </row>
    <row r="12" spans="1:9" x14ac:dyDescent="0.25">
      <c r="A12" s="50" t="s">
        <v>37</v>
      </c>
      <c r="B12" s="50"/>
      <c r="C12" s="50"/>
      <c r="D12" s="50"/>
      <c r="E12" s="30">
        <f>SUM(E7:E11)</f>
        <v>251002.37899999999</v>
      </c>
      <c r="F12" s="33">
        <f>SUM(F7:F11)</f>
        <v>285829.41599999997</v>
      </c>
      <c r="G12" s="32">
        <v>0.32106115723711398</v>
      </c>
      <c r="H12" s="32">
        <v>0.31446873391937963</v>
      </c>
    </row>
    <row r="13" spans="1:9" x14ac:dyDescent="0.25">
      <c r="A13" s="39" t="s">
        <v>26</v>
      </c>
    </row>
    <row r="14" spans="1:9" ht="15" customHeight="1" x14ac:dyDescent="0.25">
      <c r="B14" s="8"/>
      <c r="C14" s="8"/>
      <c r="D14" s="8"/>
      <c r="E14" s="8"/>
      <c r="F14" s="8"/>
      <c r="G14" s="8"/>
      <c r="H14" s="8"/>
    </row>
  </sheetData>
  <mergeCells count="7">
    <mergeCell ref="G5:H5"/>
    <mergeCell ref="A12:D12"/>
    <mergeCell ref="A5:A6"/>
    <mergeCell ref="B5:B6"/>
    <mergeCell ref="C5:C6"/>
    <mergeCell ref="D5:D6"/>
    <mergeCell ref="E5:F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workbookViewId="0">
      <selection activeCell="A15" sqref="A15"/>
    </sheetView>
  </sheetViews>
  <sheetFormatPr defaultRowHeight="15" x14ac:dyDescent="0.25"/>
  <cols>
    <col min="1" max="1" width="5.42578125" style="6" customWidth="1"/>
    <col min="2" max="2" width="13.7109375" style="6" customWidth="1"/>
    <col min="3" max="3" width="25.7109375" style="6" customWidth="1"/>
    <col min="4" max="4" width="11.28515625" style="6" customWidth="1"/>
    <col min="5" max="8" width="10.140625" style="6" customWidth="1"/>
    <col min="9" max="16384" width="9.140625" style="6"/>
  </cols>
  <sheetData>
    <row r="2" spans="1:10" x14ac:dyDescent="0.25">
      <c r="F2" s="7"/>
      <c r="J2" s="5"/>
    </row>
    <row r="3" spans="1:10" x14ac:dyDescent="0.25">
      <c r="A3" s="41" t="s">
        <v>61</v>
      </c>
      <c r="B3" s="42"/>
      <c r="C3" s="42"/>
      <c r="D3" s="42"/>
      <c r="E3" s="42"/>
      <c r="F3" s="42"/>
      <c r="G3" s="42"/>
      <c r="H3" s="42"/>
    </row>
    <row r="4" spans="1:10" x14ac:dyDescent="0.25">
      <c r="A4" s="42"/>
      <c r="B4" s="43"/>
      <c r="C4" s="44"/>
      <c r="D4" s="44"/>
      <c r="E4" s="42"/>
      <c r="F4" s="45"/>
      <c r="G4" s="38" t="s">
        <v>50</v>
      </c>
      <c r="H4" s="42"/>
    </row>
    <row r="5" spans="1:10" x14ac:dyDescent="0.25">
      <c r="A5" s="49" t="s">
        <v>24</v>
      </c>
      <c r="B5" s="49" t="s">
        <v>2</v>
      </c>
      <c r="C5" s="49" t="s">
        <v>33</v>
      </c>
      <c r="D5" s="49" t="s">
        <v>25</v>
      </c>
      <c r="E5" s="49" t="s">
        <v>12</v>
      </c>
      <c r="F5" s="49"/>
      <c r="G5" s="49" t="s">
        <v>41</v>
      </c>
      <c r="H5" s="49"/>
    </row>
    <row r="6" spans="1:10" x14ac:dyDescent="0.25">
      <c r="A6" s="49"/>
      <c r="B6" s="49"/>
      <c r="C6" s="49"/>
      <c r="D6" s="49"/>
      <c r="E6" s="46" t="s">
        <v>51</v>
      </c>
      <c r="F6" s="46" t="s">
        <v>59</v>
      </c>
      <c r="G6" s="46" t="s">
        <v>51</v>
      </c>
      <c r="H6" s="46" t="s">
        <v>59</v>
      </c>
    </row>
    <row r="7" spans="1:10" x14ac:dyDescent="0.25">
      <c r="A7" s="21" t="s">
        <v>4</v>
      </c>
      <c r="B7" s="21">
        <v>38793818363</v>
      </c>
      <c r="C7" s="22" t="s">
        <v>47</v>
      </c>
      <c r="D7" s="21" t="s">
        <v>43</v>
      </c>
      <c r="E7" s="23">
        <v>71933.61</v>
      </c>
      <c r="F7" s="23">
        <v>77304.096999999994</v>
      </c>
      <c r="G7" s="31">
        <v>0.19925400529133688</v>
      </c>
      <c r="H7" s="31">
        <v>0.18245897368367528</v>
      </c>
    </row>
    <row r="8" spans="1:10" x14ac:dyDescent="0.25">
      <c r="A8" s="24" t="s">
        <v>6</v>
      </c>
      <c r="B8" s="35" t="s">
        <v>46</v>
      </c>
      <c r="C8" s="25" t="s">
        <v>48</v>
      </c>
      <c r="D8" s="24" t="s">
        <v>44</v>
      </c>
      <c r="E8" s="26">
        <v>38394.997000000003</v>
      </c>
      <c r="F8" s="26">
        <v>46701.892999999996</v>
      </c>
      <c r="G8" s="31">
        <v>0.10635302378677873</v>
      </c>
      <c r="H8" s="31">
        <v>0.11022933837342178</v>
      </c>
    </row>
    <row r="9" spans="1:10" x14ac:dyDescent="0.25">
      <c r="A9" s="24" t="s">
        <v>7</v>
      </c>
      <c r="B9" s="35">
        <v>71000585584</v>
      </c>
      <c r="C9" s="25" t="s">
        <v>56</v>
      </c>
      <c r="D9" s="24" t="s">
        <v>54</v>
      </c>
      <c r="E9" s="26">
        <v>25221.423999999999</v>
      </c>
      <c r="F9" s="26">
        <v>28483.668000000001</v>
      </c>
      <c r="G9" s="31">
        <v>6.9862610136639205E-2</v>
      </c>
      <c r="H9" s="31">
        <v>6.7229306488458748E-2</v>
      </c>
    </row>
    <row r="10" spans="1:10" x14ac:dyDescent="0.25">
      <c r="A10" s="24" t="s">
        <v>8</v>
      </c>
      <c r="B10" s="35">
        <v>69414419235</v>
      </c>
      <c r="C10" s="25" t="s">
        <v>40</v>
      </c>
      <c r="D10" s="24" t="s">
        <v>62</v>
      </c>
      <c r="E10" s="26">
        <v>20964.475999999999</v>
      </c>
      <c r="F10" s="26">
        <v>25079.381000000001</v>
      </c>
      <c r="G10" s="31">
        <v>5.8070988121326106E-2</v>
      </c>
      <c r="H10" s="31">
        <v>5.9194250957770929E-2</v>
      </c>
    </row>
    <row r="11" spans="1:10" x14ac:dyDescent="0.25">
      <c r="A11" s="27" t="s">
        <v>5</v>
      </c>
      <c r="B11" s="36">
        <v>34068889816</v>
      </c>
      <c r="C11" s="28" t="s">
        <v>64</v>
      </c>
      <c r="D11" s="27" t="s">
        <v>63</v>
      </c>
      <c r="E11" s="29">
        <v>19157.041000000001</v>
      </c>
      <c r="F11" s="29">
        <v>20117.078000000001</v>
      </c>
      <c r="G11" s="34">
        <v>5.3064445796344124E-2</v>
      </c>
      <c r="H11" s="34">
        <v>4.7481848282820559E-2</v>
      </c>
    </row>
    <row r="12" spans="1:10" x14ac:dyDescent="0.25">
      <c r="A12" s="50" t="s">
        <v>42</v>
      </c>
      <c r="B12" s="50"/>
      <c r="C12" s="50"/>
      <c r="D12" s="50"/>
      <c r="E12" s="30">
        <f>SUM(E7:E11)</f>
        <v>175671.54800000001</v>
      </c>
      <c r="F12" s="33">
        <f>SUM(F7:F11)</f>
        <v>197686.117</v>
      </c>
      <c r="G12" s="32">
        <v>0.48660507313242507</v>
      </c>
      <c r="H12" s="32">
        <v>0.46659371778614733</v>
      </c>
    </row>
    <row r="13" spans="1:10" x14ac:dyDescent="0.25">
      <c r="A13" s="39" t="s">
        <v>26</v>
      </c>
    </row>
    <row r="14" spans="1:10" ht="15" customHeight="1" x14ac:dyDescent="0.25">
      <c r="B14" s="8"/>
      <c r="C14" s="8"/>
      <c r="D14" s="8"/>
      <c r="E14" s="8"/>
      <c r="F14" s="8"/>
      <c r="G14" s="8"/>
      <c r="H14" s="8"/>
    </row>
  </sheetData>
  <mergeCells count="7">
    <mergeCell ref="E5:F5"/>
    <mergeCell ref="G5:H5"/>
    <mergeCell ref="A12:D12"/>
    <mergeCell ref="A5:A6"/>
    <mergeCell ref="B5:B6"/>
    <mergeCell ref="C5:C6"/>
    <mergeCell ref="D5:D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Tablica 2</vt:lpstr>
      <vt:lpstr>Tablica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MŠ</cp:lastModifiedBy>
  <dcterms:created xsi:type="dcterms:W3CDTF">2015-02-16T09:02:58Z</dcterms:created>
  <dcterms:modified xsi:type="dcterms:W3CDTF">2023-11-10T10:39:01Z</dcterms:modified>
</cp:coreProperties>
</file>